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PC\ISSSTE\Anuario Estadístico\Version Completa 13 Abril 2021\DEFINITIVO\01 Población\"/>
    </mc:Choice>
  </mc:AlternateContent>
  <xr:revisionPtr revIDLastSave="0" documentId="13_ncr:1_{D043D643-90BB-43AF-9926-7C4C886EA8F4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1.8.5" sheetId="1" r:id="rId1"/>
  </sheets>
  <definedNames>
    <definedName name="ORG">#REF!</definedName>
    <definedName name="RAMOS">#REF!</definedName>
  </definedNames>
  <calcPr calcId="191029" concurrentCalc="0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1" i="1"/>
</calcChain>
</file>

<file path=xl/sharedStrings.xml><?xml version="1.0" encoding="utf-8"?>
<sst xmlns="http://schemas.openxmlformats.org/spreadsheetml/2006/main" count="180" uniqueCount="179">
  <si>
    <t>Ramo</t>
  </si>
  <si>
    <t>Organismo</t>
  </si>
  <si>
    <t>Base</t>
  </si>
  <si>
    <t>Total</t>
  </si>
  <si>
    <t>Lista de Raya</t>
  </si>
  <si>
    <t>Confianza</t>
  </si>
  <si>
    <t>Otros</t>
  </si>
  <si>
    <t>Anuario Estadístico 2020</t>
  </si>
  <si>
    <t>Honorarios</t>
  </si>
  <si>
    <t>Eventual</t>
  </si>
  <si>
    <t>Lista de Raya Base</t>
  </si>
  <si>
    <t>1.8.5 Trabajadores por organismos según tipo de nombramiento, Coahuila, 2020</t>
  </si>
  <si>
    <t>Fuente: DNPPI-JSEI, cálculos a partir de bases de datos de la Subdirección de Afiliación y Vigencia.</t>
  </si>
  <si>
    <t>Notas: Se refiere a la entidad federativa de residencia registrada del trabajador cotizante</t>
  </si>
  <si>
    <t xml:space="preserve">Se considera a los trabajadores conforme lo estipula la Ley del ISSSTE, en el artículo 6 fracción XXIX (DOF, 16 diciembre de 2020). </t>
  </si>
  <si>
    <t>Poder Legislativo Federal</t>
  </si>
  <si>
    <t>Presidencia de la Republica</t>
  </si>
  <si>
    <t>Poder Judicial de la Federación (PJF)</t>
  </si>
  <si>
    <t>Secretaría de Gobernación</t>
  </si>
  <si>
    <t>Secretaría de Relaciones Exteriores</t>
  </si>
  <si>
    <t>Secretaría de Hacienda y Crédito Publico (SHCP)</t>
  </si>
  <si>
    <t>Secretaría de la Defensa Nacional (S.D.N.)</t>
  </si>
  <si>
    <t>Secretaría  de Agricultura y Desarrollo Rural</t>
  </si>
  <si>
    <t>Secretaría de Comunicaciones y Transportes (SCT)</t>
  </si>
  <si>
    <t>Secretaría de Economía (SE)</t>
  </si>
  <si>
    <t>Secretaría de Educación Pública (SEP)</t>
  </si>
  <si>
    <t>Secretaría de Salud (S. Salud)</t>
  </si>
  <si>
    <t>Secretaría de Marina</t>
  </si>
  <si>
    <t>Secretaría del Trabajo y Previsión Social</t>
  </si>
  <si>
    <t>Secretaría de Desarrollo Agrario, Territorial y Urbano</t>
  </si>
  <si>
    <t>Secretaría de Medio Ambiente y Recursos Naturales (SEMARNAT)</t>
  </si>
  <si>
    <t>Secretaría de Energía (SENER)</t>
  </si>
  <si>
    <t>Secretaría de Bienestar</t>
  </si>
  <si>
    <t>Secretaría de Turismo</t>
  </si>
  <si>
    <t>Secretaría de la Función Pública (SEFUPU)</t>
  </si>
  <si>
    <t>Gobierno del Distrito Federal (G.D.F.)</t>
  </si>
  <si>
    <t>Tribunal Superior Agrario</t>
  </si>
  <si>
    <t>Tribunal Federal de Justicia Administrativa</t>
  </si>
  <si>
    <t>Secretaría de Seguridad y Protección Ciudadana</t>
  </si>
  <si>
    <t>Instituto Nacional de Estadística y Geografía (INEGI)</t>
  </si>
  <si>
    <t>Secretaría de Cultura</t>
  </si>
  <si>
    <t>Fiscalía General de la Republica</t>
  </si>
  <si>
    <t>Comisión Nacional de Derechos Humanos</t>
  </si>
  <si>
    <t>Procuraduría de la Defensa del Contribuyente</t>
  </si>
  <si>
    <t>Procuraduría Social de Atención a las Victimas de Delitos</t>
  </si>
  <si>
    <t>Sistema Publico de Radiodifusión del Estado Mexicano</t>
  </si>
  <si>
    <t>Inst. de Seg. y Servs. Socls. de los Trabjs. del Edo. (ISSSTE)*</t>
  </si>
  <si>
    <t>Universidad Autónoma Chapingo</t>
  </si>
  <si>
    <t>Universidad Nacional Autónoma de México</t>
  </si>
  <si>
    <t>Gobierno del Estado de Baja California Sur</t>
  </si>
  <si>
    <t>Instituto Mexicano de la Radio</t>
  </si>
  <si>
    <t>Gobierno del Estado de Coahuila</t>
  </si>
  <si>
    <t>H. A. Const. del Mpio. de Acuña, Coah.</t>
  </si>
  <si>
    <t>H. A. Const. del Mpio. de Candela, Coah.</t>
  </si>
  <si>
    <t>H. A. Const. del Mpio. de Cuatrociénegas, Coah.</t>
  </si>
  <si>
    <t>H. A. Const. del Mpio. de Frontera, Coah.</t>
  </si>
  <si>
    <t>H. A. Const. del Mpio. de Monclova, Coah.</t>
  </si>
  <si>
    <t>H. A. Const. del Mpio. de Múzquiz, Coah.</t>
  </si>
  <si>
    <t>H. A. Const. del Mpio. de Piedras Negras, Coah.</t>
  </si>
  <si>
    <t>H. A. Const. del Mpio. San Juan de Sabinas, Coah.</t>
  </si>
  <si>
    <t>H. A. Const. del Mpio. de Torreón, Coah.</t>
  </si>
  <si>
    <t>H. A. Const. del Mpio. de Zaragoza, Coah.</t>
  </si>
  <si>
    <t>H. A. de San Pedro de las Colonias, Coah.</t>
  </si>
  <si>
    <t>Colegio de Educ. Profes. Técnica del Edo. de Coahuila</t>
  </si>
  <si>
    <t>Universidad Tecnológica de Coahuila</t>
  </si>
  <si>
    <t>Universidad Tecnológica de Torreón</t>
  </si>
  <si>
    <t>Instituto Estatal de Educación para Adultos. Coahuila</t>
  </si>
  <si>
    <t>Centros de Rehabilitación y Educación Especial de Coahuila</t>
  </si>
  <si>
    <t>Com. Nal. p/la Protec. y Def. de los Usuarios de Servs. Fins.</t>
  </si>
  <si>
    <t>Lotería Nacional para la Asistencia Pública</t>
  </si>
  <si>
    <t>Patronato del Ahorro Nacional</t>
  </si>
  <si>
    <t>Pronósticos para la Asistencia Pública</t>
  </si>
  <si>
    <t>Colegio de Postgraduados. México</t>
  </si>
  <si>
    <t>Instituto Nal de Invest Forestales, Agrícolas y Pecuarias</t>
  </si>
  <si>
    <t>Caminos y Puentes Federales de Ingresos y Servicios Conexos.</t>
  </si>
  <si>
    <t>Servicio Postal Mexicano (SEPOMEX)</t>
  </si>
  <si>
    <t>Telecomunicaciones de México (TELECOM)</t>
  </si>
  <si>
    <t>Gobierno del Estado de Durango</t>
  </si>
  <si>
    <t>H. Ayto. Const. del Mpio. de Gómez Palacio. Dgo.</t>
  </si>
  <si>
    <t>H. Ayto. Const. del Mpio. de Ciudad Lerdo. Dgo.</t>
  </si>
  <si>
    <t>Servicio Geológico Mexicano</t>
  </si>
  <si>
    <t>Procuraduría Federal del Consumidor</t>
  </si>
  <si>
    <t>Colegio de Estudios Científicos y Tecnológicos del Estado de Dgo.</t>
  </si>
  <si>
    <t>Colegio de Bachilleres del Estado de Durango</t>
  </si>
  <si>
    <t>Colegio de Educ. Profesional Técnica del Estado de Durango</t>
  </si>
  <si>
    <t>Instituto Tecnológico Superior de Lerdo. Durango</t>
  </si>
  <si>
    <t>Universidad "Juárez" del Estado de Durango</t>
  </si>
  <si>
    <t>Instituto Duranguense de Educación para Adultos</t>
  </si>
  <si>
    <t>Sistema Estatal de Telesecundarias en el Estado de Durango</t>
  </si>
  <si>
    <t>Comisión Estatal de Derechos Humanos de Durango</t>
  </si>
  <si>
    <t>Instituto de la Vivienda del Estado de Durango</t>
  </si>
  <si>
    <t>Gobierno del Estado de Guanajuato</t>
  </si>
  <si>
    <t>Comisión Nacional de Cultura Física y Deporte</t>
  </si>
  <si>
    <t>Instituto Politécnico Nacional</t>
  </si>
  <si>
    <t>Universidad Pedagógica Nacional (UPN)</t>
  </si>
  <si>
    <t>El Colegio de la Frontera Norte, A.C. Baja California</t>
  </si>
  <si>
    <t>Centro de Investigación y de Estudios Avanzados del I.P.N.</t>
  </si>
  <si>
    <t>Centro de Investigaciones en Química Aplicada. Coahuila</t>
  </si>
  <si>
    <t>Consejo Nacional de Ciencia y Tecnología</t>
  </si>
  <si>
    <t>Colegio Nacional de Educación Profesional Técnica (CONALEP)</t>
  </si>
  <si>
    <t>Instituto Nacional de la Infraestructura Física Educativa (INIFED)</t>
  </si>
  <si>
    <t>Consejo Nacional de Fomento Educativo (CONAFE)</t>
  </si>
  <si>
    <t>Instituto Nacional para la Educación de los Adultos (INEA)</t>
  </si>
  <si>
    <t>Colegio de Educación Profesional Técnica del Estado de Guanajuato</t>
  </si>
  <si>
    <t>Instituto de Servicios Educativos y Pedagógicos de Baja California</t>
  </si>
  <si>
    <t>Secretaría de Educación Pública en el Estado de Baja California Sur</t>
  </si>
  <si>
    <t>Instituto de Servicios Educativos en el Estado de Coahuila</t>
  </si>
  <si>
    <t>Secretaría de Educación del Ejecutivo del Estado de Chiapas</t>
  </si>
  <si>
    <t>Servicios Educativos del Estado de Chihuahua</t>
  </si>
  <si>
    <t>Secretaría de Educación del Estado de Durango</t>
  </si>
  <si>
    <t>Secretaría de Educación en Guanajuato-Unidad Puentecillas</t>
  </si>
  <si>
    <t>Instituto de Educación Básica y Normal de Guerrero</t>
  </si>
  <si>
    <t>Instituto Hidalguense de Educación</t>
  </si>
  <si>
    <t>Secretaría de Educación Jalisco</t>
  </si>
  <si>
    <t>Servicios Educativos Integrados al Estado de México</t>
  </si>
  <si>
    <t>Instituto de la Educación Básica del Estado de Morelos</t>
  </si>
  <si>
    <t>Servicios de Educación Pública del Estado de Nayarit</t>
  </si>
  <si>
    <t>Unidad de Integración Educativa en el Estado de Nuevo León</t>
  </si>
  <si>
    <t>Instituto Estatal de Educación Pública de Oaxaca</t>
  </si>
  <si>
    <t>Instituto de Asuntos Educativos en el Estado de Puebla</t>
  </si>
  <si>
    <t>Unidad de Servicios para la Educación Básica en el Estado de Querétaro</t>
  </si>
  <si>
    <t>Secretaría de Educación del Gobierno del Estado de S.L.P.</t>
  </si>
  <si>
    <t>Secretaría de Educación Pública Descentralizada del Estado de Sinaloa</t>
  </si>
  <si>
    <t>Servicios Educativos del Estado de Sonora</t>
  </si>
  <si>
    <t>Secretaría de Educación, Cultura y Recreación de Tabasco</t>
  </si>
  <si>
    <t>Secretaría de Educación, Cultura y Deporte de Tamaulipas</t>
  </si>
  <si>
    <t>Secretaría de Educación y Cultura del Estado de Veracruz</t>
  </si>
  <si>
    <t>Secretaría de Educación del Gobierno del Estado de Yucatán</t>
  </si>
  <si>
    <t>Secretaría de Educación y Cultura del Estado de Zacatecas</t>
  </si>
  <si>
    <t>Gobierno del Estado de Guerrero</t>
  </si>
  <si>
    <t>Hospital General Dr. Manuel Gea González</t>
  </si>
  <si>
    <t>Hospital General de México</t>
  </si>
  <si>
    <t>Instituto Nacional de Cancerología</t>
  </si>
  <si>
    <t>Instituto Nacional de Cardiología Dr. Ignacio Chávez</t>
  </si>
  <si>
    <t>Instituto de Salud para el Bienestar</t>
  </si>
  <si>
    <t>Inst. Nal. de Ciencias Medicas y Nutrición Salvador Zubirán</t>
  </si>
  <si>
    <t>Sistema Nacional para el Desarrollo Integral de la Familia</t>
  </si>
  <si>
    <t>Servicios de Salud de Coahuila</t>
  </si>
  <si>
    <t>Servicios de Salud de Chihuahua</t>
  </si>
  <si>
    <t>Servicios de Salud Pública del Distrito Federal</t>
  </si>
  <si>
    <t>Servicios de Salud del Estado de Durango</t>
  </si>
  <si>
    <t>Servicios Estatales de Salud. Guerrero</t>
  </si>
  <si>
    <t>Instituto de Salud del Estado de México</t>
  </si>
  <si>
    <t>Subsecretaría de Salud del Estado de Nuevo León</t>
  </si>
  <si>
    <t>Servicios de Salud del Estado de Oaxaca</t>
  </si>
  <si>
    <t>Servicios de Salud del Estado de Querétaro</t>
  </si>
  <si>
    <t>Servicios Coordinados de Salud Pública del Estado de Tamaulipas</t>
  </si>
  <si>
    <t>Salud de Tlaxcala</t>
  </si>
  <si>
    <t>Servicios de Salud de Veracruz</t>
  </si>
  <si>
    <t>Servicios de Salud del Estado de Yucatán</t>
  </si>
  <si>
    <t>Servicios de Salud de Zacatecas</t>
  </si>
  <si>
    <t>Poder Ejecutivo del Estado de Hidalgo</t>
  </si>
  <si>
    <t>Universidad Tecnológica de Tula-Tepeji. Hidalgo</t>
  </si>
  <si>
    <t>Centro Federal de Conciliación y Registro Laboral</t>
  </si>
  <si>
    <t>Procuraduría Federal de la Defensa del Trabajo</t>
  </si>
  <si>
    <t>Instituto Nacional del Suelo Sustentable</t>
  </si>
  <si>
    <t>Procuraduría Agraria</t>
  </si>
  <si>
    <t>Instituto de Salud del Estado de México (ISEM)</t>
  </si>
  <si>
    <t>Gobierno del Estado de Michoacán</t>
  </si>
  <si>
    <t>Comisión Nacional Forestal (CONAFOR). Jalisco</t>
  </si>
  <si>
    <t>Comisión Nacional del Agua (CONAGUA)</t>
  </si>
  <si>
    <t>H. Ayto. Const. del Mpio. de Cuernavaca, Mor.</t>
  </si>
  <si>
    <t>Gobierno del Estado de Nayarit</t>
  </si>
  <si>
    <t>Instituto Mexicano del Petróleo</t>
  </si>
  <si>
    <t>Comisión Nacional de las Zonas Áridas. Coahuila</t>
  </si>
  <si>
    <t>Instituto Nacional de las Personas Adultas Mayores</t>
  </si>
  <si>
    <t>Colegio de Bachilleres del Estado de Oaxaca</t>
  </si>
  <si>
    <t>Instituto Estatal del Agua del Estado de Oaxaca</t>
  </si>
  <si>
    <t>Instituto Nacional Electoral</t>
  </si>
  <si>
    <t>Tribunal Electoral del Poder Judicial de la Federación</t>
  </si>
  <si>
    <t>Universidad Autónoma de San Luis Potosí</t>
  </si>
  <si>
    <t>Gobierno del Estado de Sinaloa</t>
  </si>
  <si>
    <t>Colegio de Bachilleres del Estado de Sinaloa</t>
  </si>
  <si>
    <t>Gobierno del Estado de Tamaulipas</t>
  </si>
  <si>
    <t>H. A. Const. del Mpio. de Boca del Rio, Ver.</t>
  </si>
  <si>
    <t>Instituto Zacatecano de Educación para Adultos</t>
  </si>
  <si>
    <t>Instituto Nacional de Astrofísica, Óptica y Electrónica en Puebla</t>
  </si>
  <si>
    <t>Continuación Voluntaria en el Régimen Obligatorio</t>
  </si>
  <si>
    <t xml:space="preserve">*Incluye además del personal en nómina del ISSSTE, personal de la pagaduría 00100 que refiere a médicos de pre-grado y pasantes que reciben el servicio médico.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</si>
</sst>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sz val="12"/>
      <color theme="1"/>
      <name val="Montserrat"/>
    </font>
    <font>
      <sz val="8"/>
      <color theme="1"/>
      <name val="Montserrat"/>
    </font>
    <font>
      <b/>
      <sz val="11"/>
      <color theme="1"/>
      <name val="Montserrat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6">
    <xf numFmtId="0" fontId="0" fillId="0" borderId="0" xfId="0"/>
    <xf numFmtId="3" fontId="21" fillId="33" borderId="0" xfId="0" applyNumberFormat="1" applyFont="1" applyFill="1" applyBorder="1"/>
    <xf numFmtId="3" fontId="21" fillId="33" borderId="0" xfId="0" applyNumberFormat="1" applyFont="1" applyFill="1" applyBorder="1" applyAlignment="1">
      <alignment wrapText="1"/>
    </xf>
    <xf numFmtId="3" fontId="22" fillId="33" borderId="0" xfId="0" applyNumberFormat="1" applyFont="1" applyFill="1" applyBorder="1"/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164" fontId="19" fillId="0" borderId="0" xfId="4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Fill="1" applyAlignment="1"/>
    <xf numFmtId="3" fontId="21" fillId="33" borderId="0" xfId="0" applyNumberFormat="1" applyFont="1" applyFill="1" applyBorder="1" applyAlignment="1">
      <alignment horizontal="left"/>
    </xf>
    <xf numFmtId="0" fontId="25" fillId="0" borderId="0" xfId="0" applyFont="1" applyAlignment="1"/>
    <xf numFmtId="3" fontId="21" fillId="33" borderId="0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right"/>
    </xf>
    <xf numFmtId="0" fontId="26" fillId="0" borderId="10" xfId="0" applyFont="1" applyBorder="1" applyAlignment="1">
      <alignment horizontal="center" vertical="center"/>
    </xf>
    <xf numFmtId="165" fontId="26" fillId="0" borderId="10" xfId="42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27" fillId="0" borderId="0" xfId="0" applyFont="1"/>
    <xf numFmtId="3" fontId="22" fillId="33" borderId="11" xfId="0" applyNumberFormat="1" applyFont="1" applyFill="1" applyBorder="1" applyAlignment="1">
      <alignment horizontal="right"/>
    </xf>
    <xf numFmtId="0" fontId="21" fillId="33" borderId="0" xfId="0" applyNumberFormat="1" applyFont="1" applyFill="1" applyBorder="1" applyAlignment="1">
      <alignment wrapText="1"/>
    </xf>
    <xf numFmtId="0" fontId="21" fillId="33" borderId="11" xfId="0" applyNumberFormat="1" applyFont="1" applyFill="1" applyBorder="1" applyAlignment="1">
      <alignment wrapText="1"/>
    </xf>
    <xf numFmtId="3" fontId="28" fillId="0" borderId="11" xfId="0" applyNumberFormat="1" applyFont="1" applyBorder="1"/>
    <xf numFmtId="164" fontId="20" fillId="0" borderId="0" xfId="43" applyFont="1" applyAlignment="1">
      <alignment horizontal="left" vertical="center" wrapText="1"/>
    </xf>
    <xf numFmtId="3" fontId="22" fillId="33" borderId="0" xfId="0" applyNumberFormat="1" applyFont="1" applyFill="1" applyBorder="1" applyAlignment="1">
      <alignment horizontal="right"/>
    </xf>
    <xf numFmtId="3" fontId="28" fillId="0" borderId="0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85725</xdr:colOff>
          <xdr:row>10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742950</xdr:colOff>
      <xdr:row>0</xdr:row>
      <xdr:rowOff>0</xdr:rowOff>
    </xdr:from>
    <xdr:to>
      <xdr:col>10</xdr:col>
      <xdr:colOff>102871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1625" y="0"/>
          <a:ext cx="2331721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178"/>
  <sheetViews>
    <sheetView showGridLines="0" tabSelected="1" workbookViewId="0">
      <selection activeCell="A9" sqref="A9"/>
    </sheetView>
  </sheetViews>
  <sheetFormatPr baseColWidth="10" defaultRowHeight="18" x14ac:dyDescent="0.35"/>
  <cols>
    <col min="1" max="1" width="12.42578125" style="9" customWidth="1"/>
    <col min="2" max="2" width="94.85546875" style="12" customWidth="1"/>
    <col min="3" max="10" width="22.28515625" style="9" customWidth="1"/>
    <col min="11" max="16384" width="11.42578125" style="9"/>
  </cols>
  <sheetData>
    <row r="1" spans="1:95" s="5" customFormat="1" ht="18.75" customHeight="1" x14ac:dyDescent="0.3">
      <c r="A1" s="4"/>
      <c r="B1" s="10"/>
      <c r="I1" s="6"/>
    </row>
    <row r="2" spans="1:95" s="5" customFormat="1" ht="18.75" customHeight="1" x14ac:dyDescent="0.3">
      <c r="A2" s="4"/>
      <c r="B2" s="10"/>
      <c r="I2" s="6"/>
    </row>
    <row r="3" spans="1:95" s="5" customFormat="1" ht="18.75" customHeight="1" x14ac:dyDescent="0.3">
      <c r="A3" s="4"/>
      <c r="B3" s="10"/>
      <c r="I3" s="6"/>
    </row>
    <row r="4" spans="1:95" s="5" customFormat="1" ht="18.75" customHeight="1" x14ac:dyDescent="0.3">
      <c r="A4" s="4"/>
      <c r="B4" s="10"/>
      <c r="I4" s="6"/>
    </row>
    <row r="5" spans="1:95" s="5" customFormat="1" ht="18.75" customHeight="1" x14ac:dyDescent="0.3">
      <c r="A5" s="4"/>
      <c r="B5" s="10"/>
      <c r="I5" s="6"/>
    </row>
    <row r="6" spans="1:95" s="5" customFormat="1" ht="18.75" customHeight="1" x14ac:dyDescent="0.35">
      <c r="B6" s="17"/>
      <c r="C6" s="17"/>
      <c r="D6" s="17"/>
      <c r="E6" s="17"/>
      <c r="F6" s="17"/>
      <c r="G6" s="17"/>
      <c r="H6" s="17"/>
      <c r="I6" s="17"/>
      <c r="J6" s="14" t="s">
        <v>7</v>
      </c>
    </row>
    <row r="7" spans="1:95" s="5" customFormat="1" ht="15.75" customHeight="1" x14ac:dyDescent="0.3">
      <c r="A7" s="4"/>
      <c r="B7" s="10"/>
      <c r="I7" s="6"/>
    </row>
    <row r="8" spans="1:95" s="8" customFormat="1" ht="39" customHeight="1" x14ac:dyDescent="0.25">
      <c r="A8" s="23" t="s">
        <v>11</v>
      </c>
      <c r="B8" s="23"/>
      <c r="C8" s="23"/>
      <c r="D8" s="23"/>
      <c r="E8" s="23"/>
      <c r="F8" s="23"/>
      <c r="G8" s="23"/>
      <c r="H8" s="23"/>
      <c r="I8" s="23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</row>
    <row r="9" spans="1:95" ht="15" customHeight="1" x14ac:dyDescent="0.35">
      <c r="A9" s="15" t="s">
        <v>0</v>
      </c>
      <c r="B9" s="16" t="s">
        <v>1</v>
      </c>
      <c r="C9" s="16" t="s">
        <v>2</v>
      </c>
      <c r="D9" s="16" t="s">
        <v>5</v>
      </c>
      <c r="E9" s="16" t="s">
        <v>8</v>
      </c>
      <c r="F9" s="16" t="s">
        <v>9</v>
      </c>
      <c r="G9" s="16" t="s">
        <v>10</v>
      </c>
      <c r="H9" s="15" t="s">
        <v>4</v>
      </c>
      <c r="I9" s="15" t="s">
        <v>6</v>
      </c>
      <c r="J9" s="15" t="s">
        <v>3</v>
      </c>
    </row>
    <row r="11" spans="1:95" s="1" customFormat="1" ht="18.75" customHeight="1" x14ac:dyDescent="0.35">
      <c r="A11" s="20">
        <v>1</v>
      </c>
      <c r="B11" s="11" t="s">
        <v>15</v>
      </c>
      <c r="C11" s="2">
        <v>0</v>
      </c>
      <c r="D11" s="2">
        <v>0</v>
      </c>
      <c r="E11" s="2">
        <v>10</v>
      </c>
      <c r="F11" s="2">
        <v>0</v>
      </c>
      <c r="G11" s="2">
        <v>0</v>
      </c>
      <c r="H11" s="2">
        <v>0</v>
      </c>
      <c r="I11" s="2">
        <v>13</v>
      </c>
      <c r="J11" s="1">
        <v>23</v>
      </c>
      <c r="K11" s="1" t="e">
        <f>+VLOOKUP(B11,ORG,2,FALSE)</f>
        <v>#REF!</v>
      </c>
    </row>
    <row r="12" spans="1:95" s="1" customFormat="1" ht="18.75" customHeight="1" x14ac:dyDescent="0.35">
      <c r="A12" s="20">
        <v>2</v>
      </c>
      <c r="B12" s="11" t="s">
        <v>16</v>
      </c>
      <c r="C12" s="2">
        <v>0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1">
        <v>1</v>
      </c>
      <c r="K12" s="1" t="e">
        <f>+VLOOKUP(B12,ORG,2,FALSE)</f>
        <v>#REF!</v>
      </c>
    </row>
    <row r="13" spans="1:95" s="1" customFormat="1" ht="18.75" customHeight="1" x14ac:dyDescent="0.35">
      <c r="A13" s="20">
        <v>3</v>
      </c>
      <c r="B13" s="11" t="s">
        <v>17</v>
      </c>
      <c r="C13" s="2">
        <v>726</v>
      </c>
      <c r="D13" s="2">
        <v>265</v>
      </c>
      <c r="E13" s="2">
        <v>0</v>
      </c>
      <c r="F13" s="2">
        <v>255</v>
      </c>
      <c r="G13" s="2">
        <v>0</v>
      </c>
      <c r="H13" s="2">
        <v>0</v>
      </c>
      <c r="I13" s="2">
        <v>6</v>
      </c>
      <c r="J13" s="1">
        <v>1252</v>
      </c>
      <c r="K13" s="1" t="e">
        <f>+VLOOKUP(B13,ORG,2,FALSE)</f>
        <v>#REF!</v>
      </c>
    </row>
    <row r="14" spans="1:95" s="1" customFormat="1" ht="18.75" customHeight="1" x14ac:dyDescent="0.35">
      <c r="A14" s="20">
        <v>4</v>
      </c>
      <c r="B14" s="11" t="s">
        <v>18</v>
      </c>
      <c r="C14" s="2">
        <v>2</v>
      </c>
      <c r="D14" s="2">
        <v>91</v>
      </c>
      <c r="E14" s="2">
        <v>0</v>
      </c>
      <c r="F14" s="2">
        <v>1</v>
      </c>
      <c r="G14" s="2">
        <v>0</v>
      </c>
      <c r="H14" s="2">
        <v>0</v>
      </c>
      <c r="I14" s="2">
        <v>1</v>
      </c>
      <c r="J14" s="1">
        <v>95</v>
      </c>
      <c r="K14" s="1" t="e">
        <f>+VLOOKUP(B14,ORG,2,FALSE)</f>
        <v>#REF!</v>
      </c>
    </row>
    <row r="15" spans="1:95" s="1" customFormat="1" ht="18.75" customHeight="1" x14ac:dyDescent="0.35">
      <c r="A15" s="20">
        <v>5</v>
      </c>
      <c r="B15" s="11" t="s">
        <v>19</v>
      </c>
      <c r="C15" s="2">
        <v>15</v>
      </c>
      <c r="D15" s="2">
        <v>18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1">
        <v>33</v>
      </c>
      <c r="K15" s="1" t="e">
        <f>+VLOOKUP(B15,ORG,2,FALSE)</f>
        <v>#REF!</v>
      </c>
    </row>
    <row r="16" spans="1:95" s="1" customFormat="1" ht="18.75" customHeight="1" x14ac:dyDescent="0.35">
      <c r="A16" s="20">
        <v>6</v>
      </c>
      <c r="B16" s="11" t="s">
        <v>20</v>
      </c>
      <c r="C16" s="2">
        <v>161</v>
      </c>
      <c r="D16" s="2">
        <v>543</v>
      </c>
      <c r="E16" s="2">
        <v>0</v>
      </c>
      <c r="F16" s="2">
        <v>3</v>
      </c>
      <c r="G16" s="2">
        <v>0</v>
      </c>
      <c r="H16" s="2">
        <v>0</v>
      </c>
      <c r="I16" s="2">
        <v>1</v>
      </c>
      <c r="J16" s="1">
        <v>708</v>
      </c>
      <c r="K16" s="1" t="e">
        <f>+VLOOKUP(B16,ORG,2,FALSE)</f>
        <v>#REF!</v>
      </c>
    </row>
    <row r="17" spans="1:11" s="1" customFormat="1" ht="18.75" customHeight="1" x14ac:dyDescent="0.35">
      <c r="A17" s="20">
        <v>7</v>
      </c>
      <c r="B17" s="11" t="s">
        <v>21</v>
      </c>
      <c r="C17" s="2">
        <v>0</v>
      </c>
      <c r="D17" s="2">
        <v>0</v>
      </c>
      <c r="E17" s="2">
        <v>0</v>
      </c>
      <c r="F17" s="2">
        <v>220</v>
      </c>
      <c r="G17" s="2">
        <v>0</v>
      </c>
      <c r="H17" s="2">
        <v>0</v>
      </c>
      <c r="I17" s="2">
        <v>0</v>
      </c>
      <c r="J17" s="1">
        <v>220</v>
      </c>
      <c r="K17" s="1" t="e">
        <f>+VLOOKUP(B17,ORG,2,FALSE)</f>
        <v>#REF!</v>
      </c>
    </row>
    <row r="18" spans="1:11" s="1" customFormat="1" ht="18.75" customHeight="1" x14ac:dyDescent="0.35">
      <c r="A18" s="20">
        <v>8</v>
      </c>
      <c r="B18" s="11" t="s">
        <v>22</v>
      </c>
      <c r="C18" s="2">
        <v>195</v>
      </c>
      <c r="D18" s="2">
        <v>69</v>
      </c>
      <c r="E18" s="2">
        <v>0</v>
      </c>
      <c r="F18" s="2">
        <v>4</v>
      </c>
      <c r="G18" s="2">
        <v>1</v>
      </c>
      <c r="H18" s="2">
        <v>0</v>
      </c>
      <c r="I18" s="2">
        <v>0</v>
      </c>
      <c r="J18" s="1">
        <v>269</v>
      </c>
      <c r="K18" s="1" t="e">
        <f>+VLOOKUP(B18,ORG,2,FALSE)</f>
        <v>#REF!</v>
      </c>
    </row>
    <row r="19" spans="1:11" s="1" customFormat="1" ht="18.75" customHeight="1" x14ac:dyDescent="0.35">
      <c r="A19" s="20">
        <v>9</v>
      </c>
      <c r="B19" s="11" t="s">
        <v>23</v>
      </c>
      <c r="C19" s="2">
        <v>188</v>
      </c>
      <c r="D19" s="2">
        <v>82</v>
      </c>
      <c r="E19" s="2">
        <v>0</v>
      </c>
      <c r="F19" s="2">
        <v>6</v>
      </c>
      <c r="G19" s="2">
        <v>0</v>
      </c>
      <c r="H19" s="2">
        <v>0</v>
      </c>
      <c r="I19" s="2">
        <v>0</v>
      </c>
      <c r="J19" s="1">
        <v>276</v>
      </c>
      <c r="K19" s="1" t="e">
        <f>+VLOOKUP(B19,ORG,2,FALSE)</f>
        <v>#REF!</v>
      </c>
    </row>
    <row r="20" spans="1:11" s="1" customFormat="1" ht="18.75" customHeight="1" x14ac:dyDescent="0.35">
      <c r="A20" s="20">
        <v>10</v>
      </c>
      <c r="B20" s="11" t="s">
        <v>24</v>
      </c>
      <c r="C20" s="2">
        <v>18</v>
      </c>
      <c r="D20" s="2">
        <v>2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1">
        <v>22</v>
      </c>
      <c r="K20" s="1" t="e">
        <f>+VLOOKUP(B20,ORG,2,FALSE)</f>
        <v>#REF!</v>
      </c>
    </row>
    <row r="21" spans="1:11" s="1" customFormat="1" ht="18.75" customHeight="1" x14ac:dyDescent="0.35">
      <c r="A21" s="20">
        <v>11</v>
      </c>
      <c r="B21" s="11" t="s">
        <v>25</v>
      </c>
      <c r="C21" s="2">
        <v>3816</v>
      </c>
      <c r="D21" s="2">
        <v>68</v>
      </c>
      <c r="E21" s="2">
        <v>2</v>
      </c>
      <c r="F21" s="2">
        <v>400</v>
      </c>
      <c r="G21" s="2">
        <v>1</v>
      </c>
      <c r="H21" s="2">
        <v>0</v>
      </c>
      <c r="I21" s="2">
        <v>105</v>
      </c>
      <c r="J21" s="1">
        <v>4392</v>
      </c>
      <c r="K21" s="1" t="e">
        <f>+VLOOKUP(B21,ORG,2,FALSE)</f>
        <v>#REF!</v>
      </c>
    </row>
    <row r="22" spans="1:11" s="1" customFormat="1" ht="18.75" customHeight="1" x14ac:dyDescent="0.35">
      <c r="A22" s="20">
        <v>12</v>
      </c>
      <c r="B22" s="11" t="s">
        <v>26</v>
      </c>
      <c r="C22" s="2">
        <v>39</v>
      </c>
      <c r="D22" s="2">
        <v>10</v>
      </c>
      <c r="E22" s="2">
        <v>0</v>
      </c>
      <c r="F22" s="2">
        <v>27</v>
      </c>
      <c r="G22" s="2">
        <v>0</v>
      </c>
      <c r="H22" s="2">
        <v>0</v>
      </c>
      <c r="I22" s="2">
        <v>44</v>
      </c>
      <c r="J22" s="1">
        <v>120</v>
      </c>
      <c r="K22" s="1" t="e">
        <f>+VLOOKUP(B22,ORG,2,FALSE)</f>
        <v>#REF!</v>
      </c>
    </row>
    <row r="23" spans="1:11" s="1" customFormat="1" ht="18.75" customHeight="1" x14ac:dyDescent="0.35">
      <c r="A23" s="20">
        <v>13</v>
      </c>
      <c r="B23" s="11" t="s">
        <v>27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0</v>
      </c>
      <c r="I23" s="2">
        <v>0</v>
      </c>
      <c r="J23" s="1">
        <v>1</v>
      </c>
      <c r="K23" s="1" t="e">
        <f>+VLOOKUP(B23,ORG,2,FALSE)</f>
        <v>#REF!</v>
      </c>
    </row>
    <row r="24" spans="1:11" s="1" customFormat="1" ht="18.75" customHeight="1" x14ac:dyDescent="0.35">
      <c r="A24" s="20">
        <v>14</v>
      </c>
      <c r="B24" s="11" t="s">
        <v>28</v>
      </c>
      <c r="C24" s="2">
        <v>18</v>
      </c>
      <c r="D24" s="2">
        <v>64</v>
      </c>
      <c r="E24" s="2">
        <v>0</v>
      </c>
      <c r="F24" s="2">
        <v>28</v>
      </c>
      <c r="G24" s="2">
        <v>0</v>
      </c>
      <c r="H24" s="2">
        <v>0</v>
      </c>
      <c r="I24" s="2">
        <v>0</v>
      </c>
      <c r="J24" s="1">
        <v>110</v>
      </c>
      <c r="K24" s="1" t="e">
        <f>+VLOOKUP(B24,ORG,2,FALSE)</f>
        <v>#REF!</v>
      </c>
    </row>
    <row r="25" spans="1:11" s="1" customFormat="1" ht="18.75" customHeight="1" x14ac:dyDescent="0.35">
      <c r="A25" s="20">
        <v>15</v>
      </c>
      <c r="B25" s="11" t="s">
        <v>29</v>
      </c>
      <c r="C25" s="2">
        <v>28</v>
      </c>
      <c r="D25" s="2">
        <v>34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1">
        <v>62</v>
      </c>
      <c r="K25" s="1" t="e">
        <f>+VLOOKUP(B25,ORG,2,FALSE)</f>
        <v>#REF!</v>
      </c>
    </row>
    <row r="26" spans="1:11" s="1" customFormat="1" ht="18.75" customHeight="1" x14ac:dyDescent="0.35">
      <c r="A26" s="20">
        <v>16</v>
      </c>
      <c r="B26" s="11" t="s">
        <v>30</v>
      </c>
      <c r="C26" s="2">
        <v>44</v>
      </c>
      <c r="D26" s="2">
        <v>73</v>
      </c>
      <c r="E26" s="2">
        <v>0</v>
      </c>
      <c r="F26" s="2">
        <v>2</v>
      </c>
      <c r="G26" s="2">
        <v>0</v>
      </c>
      <c r="H26" s="2">
        <v>0</v>
      </c>
      <c r="I26" s="2">
        <v>2</v>
      </c>
      <c r="J26" s="1">
        <v>121</v>
      </c>
      <c r="K26" s="1" t="e">
        <f>+VLOOKUP(B26,ORG,2,FALSE)</f>
        <v>#REF!</v>
      </c>
    </row>
    <row r="27" spans="1:11" s="1" customFormat="1" ht="18.75" customHeight="1" x14ac:dyDescent="0.35">
      <c r="A27" s="20">
        <v>18</v>
      </c>
      <c r="B27" s="11" t="s">
        <v>31</v>
      </c>
      <c r="C27" s="2">
        <v>0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1">
        <v>1</v>
      </c>
      <c r="K27" s="1" t="e">
        <f>+VLOOKUP(B27,ORG,2,FALSE)</f>
        <v>#REF!</v>
      </c>
    </row>
    <row r="28" spans="1:11" s="1" customFormat="1" ht="18.75" customHeight="1" x14ac:dyDescent="0.35">
      <c r="A28" s="20">
        <v>20</v>
      </c>
      <c r="B28" s="11" t="s">
        <v>32</v>
      </c>
      <c r="C28" s="2">
        <v>20</v>
      </c>
      <c r="D28" s="2">
        <v>27</v>
      </c>
      <c r="E28" s="2">
        <v>0</v>
      </c>
      <c r="F28" s="2">
        <v>447</v>
      </c>
      <c r="G28" s="2">
        <v>0</v>
      </c>
      <c r="H28" s="2">
        <v>0</v>
      </c>
      <c r="I28" s="2">
        <v>2</v>
      </c>
      <c r="J28" s="1">
        <v>496</v>
      </c>
      <c r="K28" s="1" t="e">
        <f>+VLOOKUP(B28,ORG,2,FALSE)</f>
        <v>#REF!</v>
      </c>
    </row>
    <row r="29" spans="1:11" s="1" customFormat="1" ht="18.75" customHeight="1" x14ac:dyDescent="0.35">
      <c r="A29" s="20">
        <v>21</v>
      </c>
      <c r="B29" s="11" t="s">
        <v>33</v>
      </c>
      <c r="C29" s="2">
        <v>31</v>
      </c>
      <c r="D29" s="2">
        <v>2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1">
        <v>33</v>
      </c>
      <c r="K29" s="1" t="e">
        <f>+VLOOKUP(B29,ORG,2,FALSE)</f>
        <v>#REF!</v>
      </c>
    </row>
    <row r="30" spans="1:11" s="1" customFormat="1" ht="18.75" customHeight="1" x14ac:dyDescent="0.35">
      <c r="A30" s="20">
        <v>27</v>
      </c>
      <c r="B30" s="11" t="s">
        <v>34</v>
      </c>
      <c r="C30" s="2">
        <v>0</v>
      </c>
      <c r="D30" s="2">
        <v>7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1">
        <v>7</v>
      </c>
      <c r="K30" s="1" t="e">
        <f>+VLOOKUP(B30,ORG,2,FALSE)</f>
        <v>#REF!</v>
      </c>
    </row>
    <row r="31" spans="1:11" s="1" customFormat="1" ht="18.75" customHeight="1" x14ac:dyDescent="0.35">
      <c r="A31" s="20">
        <v>30</v>
      </c>
      <c r="B31" s="11" t="s">
        <v>35</v>
      </c>
      <c r="C31" s="2">
        <v>2</v>
      </c>
      <c r="D31" s="2">
        <v>8</v>
      </c>
      <c r="E31" s="2">
        <v>0</v>
      </c>
      <c r="F31" s="2">
        <v>4</v>
      </c>
      <c r="G31" s="2">
        <v>3</v>
      </c>
      <c r="H31" s="2">
        <v>0</v>
      </c>
      <c r="I31" s="2">
        <v>2</v>
      </c>
      <c r="J31" s="1">
        <v>19</v>
      </c>
      <c r="K31" s="1" t="e">
        <f>+VLOOKUP(B31,ORG,2,FALSE)</f>
        <v>#REF!</v>
      </c>
    </row>
    <row r="32" spans="1:11" s="1" customFormat="1" ht="18.75" customHeight="1" x14ac:dyDescent="0.35">
      <c r="A32" s="20">
        <v>31</v>
      </c>
      <c r="B32" s="11" t="s">
        <v>36</v>
      </c>
      <c r="C32" s="2">
        <v>5</v>
      </c>
      <c r="D32" s="2">
        <v>10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1">
        <v>15</v>
      </c>
      <c r="K32" s="1" t="e">
        <f>+VLOOKUP(B32,ORG,2,FALSE)</f>
        <v>#REF!</v>
      </c>
    </row>
    <row r="33" spans="1:11" s="1" customFormat="1" ht="18.75" customHeight="1" x14ac:dyDescent="0.35">
      <c r="A33" s="20">
        <v>32</v>
      </c>
      <c r="B33" s="11" t="s">
        <v>37</v>
      </c>
      <c r="C33" s="2">
        <v>3</v>
      </c>
      <c r="D33" s="2">
        <v>65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1">
        <v>68</v>
      </c>
      <c r="K33" s="1" t="e">
        <f>+VLOOKUP(B33,ORG,2,FALSE)</f>
        <v>#REF!</v>
      </c>
    </row>
    <row r="34" spans="1:11" s="1" customFormat="1" ht="18.75" customHeight="1" x14ac:dyDescent="0.35">
      <c r="A34" s="20">
        <v>36</v>
      </c>
      <c r="B34" s="11" t="s">
        <v>38</v>
      </c>
      <c r="C34" s="2">
        <v>5</v>
      </c>
      <c r="D34" s="2">
        <v>490</v>
      </c>
      <c r="E34" s="2">
        <v>0</v>
      </c>
      <c r="F34" s="2">
        <v>11</v>
      </c>
      <c r="G34" s="2">
        <v>0</v>
      </c>
      <c r="H34" s="2">
        <v>0</v>
      </c>
      <c r="I34" s="2">
        <v>0</v>
      </c>
      <c r="J34" s="1">
        <v>506</v>
      </c>
      <c r="K34" s="1" t="e">
        <f>+VLOOKUP(B34,ORG,2,FALSE)</f>
        <v>#REF!</v>
      </c>
    </row>
    <row r="35" spans="1:11" s="1" customFormat="1" ht="18.75" customHeight="1" x14ac:dyDescent="0.35">
      <c r="A35" s="20">
        <v>40</v>
      </c>
      <c r="B35" s="11" t="s">
        <v>39</v>
      </c>
      <c r="C35" s="2">
        <v>5</v>
      </c>
      <c r="D35" s="2">
        <v>252</v>
      </c>
      <c r="E35" s="2">
        <v>0</v>
      </c>
      <c r="F35" s="2">
        <v>143</v>
      </c>
      <c r="G35" s="2">
        <v>0</v>
      </c>
      <c r="H35" s="2">
        <v>0</v>
      </c>
      <c r="I35" s="2">
        <v>0</v>
      </c>
      <c r="J35" s="1">
        <v>400</v>
      </c>
      <c r="K35" s="1" t="e">
        <f>+VLOOKUP(B35,ORG,2,FALSE)</f>
        <v>#REF!</v>
      </c>
    </row>
    <row r="36" spans="1:11" s="1" customFormat="1" ht="18.75" customHeight="1" x14ac:dyDescent="0.35">
      <c r="A36" s="20">
        <v>48</v>
      </c>
      <c r="B36" s="11" t="s">
        <v>40</v>
      </c>
      <c r="C36" s="2">
        <v>34</v>
      </c>
      <c r="D36" s="2">
        <v>3</v>
      </c>
      <c r="E36" s="2">
        <v>0</v>
      </c>
      <c r="F36" s="2">
        <v>10</v>
      </c>
      <c r="G36" s="2">
        <v>0</v>
      </c>
      <c r="H36" s="2">
        <v>0</v>
      </c>
      <c r="I36" s="2">
        <v>0</v>
      </c>
      <c r="J36" s="1">
        <v>47</v>
      </c>
      <c r="K36" s="1" t="e">
        <f>+VLOOKUP(B36,ORG,2,FALSE)</f>
        <v>#REF!</v>
      </c>
    </row>
    <row r="37" spans="1:11" s="1" customFormat="1" ht="18.75" customHeight="1" x14ac:dyDescent="0.35">
      <c r="A37" s="20">
        <v>49</v>
      </c>
      <c r="B37" s="11" t="s">
        <v>41</v>
      </c>
      <c r="C37" s="2">
        <v>20</v>
      </c>
      <c r="D37" s="2">
        <v>218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1">
        <v>238</v>
      </c>
      <c r="K37" s="1" t="e">
        <f>+VLOOKUP(B37,ORG,2,FALSE)</f>
        <v>#REF!</v>
      </c>
    </row>
    <row r="38" spans="1:11" s="1" customFormat="1" ht="18.75" customHeight="1" x14ac:dyDescent="0.35">
      <c r="A38" s="20">
        <v>442</v>
      </c>
      <c r="B38" s="11" t="s">
        <v>42</v>
      </c>
      <c r="C38" s="2">
        <v>0</v>
      </c>
      <c r="D38" s="2">
        <v>10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1">
        <v>10</v>
      </c>
      <c r="K38" s="1" t="e">
        <f>+VLOOKUP(B38,ORG,2,FALSE)</f>
        <v>#REF!</v>
      </c>
    </row>
    <row r="39" spans="1:11" s="1" customFormat="1" ht="18.75" customHeight="1" x14ac:dyDescent="0.35">
      <c r="A39" s="20">
        <v>632</v>
      </c>
      <c r="B39" s="11" t="s">
        <v>43</v>
      </c>
      <c r="C39" s="2">
        <v>0</v>
      </c>
      <c r="D39" s="2">
        <v>9</v>
      </c>
      <c r="E39" s="2">
        <v>0</v>
      </c>
      <c r="F39" s="2">
        <v>1</v>
      </c>
      <c r="G39" s="2">
        <v>0</v>
      </c>
      <c r="H39" s="2">
        <v>0</v>
      </c>
      <c r="I39" s="2">
        <v>0</v>
      </c>
      <c r="J39" s="1">
        <v>10</v>
      </c>
      <c r="K39" s="1" t="e">
        <f>+VLOOKUP(B39,ORG,2,FALSE)</f>
        <v>#REF!</v>
      </c>
    </row>
    <row r="40" spans="1:11" s="1" customFormat="1" ht="18.75" customHeight="1" x14ac:dyDescent="0.35">
      <c r="A40" s="20">
        <v>633</v>
      </c>
      <c r="B40" s="11" t="s">
        <v>44</v>
      </c>
      <c r="C40" s="2">
        <v>0</v>
      </c>
      <c r="D40" s="2">
        <v>4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1">
        <v>4</v>
      </c>
      <c r="K40" s="1" t="e">
        <f>+VLOOKUP(B40,ORG,2,FALSE)</f>
        <v>#REF!</v>
      </c>
    </row>
    <row r="41" spans="1:11" s="1" customFormat="1" ht="18.75" customHeight="1" x14ac:dyDescent="0.35">
      <c r="A41" s="20">
        <v>635</v>
      </c>
      <c r="B41" s="11" t="s">
        <v>45</v>
      </c>
      <c r="C41" s="2">
        <v>0</v>
      </c>
      <c r="D41" s="2">
        <v>0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1">
        <v>1</v>
      </c>
      <c r="K41" s="1" t="e">
        <f>+VLOOKUP(B41,ORG,2,FALSE)</f>
        <v>#REF!</v>
      </c>
    </row>
    <row r="42" spans="1:11" s="1" customFormat="1" ht="18.75" customHeight="1" x14ac:dyDescent="0.35">
      <c r="A42" s="20">
        <v>637</v>
      </c>
      <c r="B42" s="11" t="s">
        <v>46</v>
      </c>
      <c r="C42" s="2">
        <v>2193</v>
      </c>
      <c r="D42" s="2">
        <v>351</v>
      </c>
      <c r="E42" s="2">
        <v>0</v>
      </c>
      <c r="F42" s="2">
        <v>103</v>
      </c>
      <c r="G42" s="2">
        <v>0</v>
      </c>
      <c r="H42" s="2">
        <v>0</v>
      </c>
      <c r="I42" s="2">
        <v>193</v>
      </c>
      <c r="J42" s="1">
        <v>2840</v>
      </c>
      <c r="K42" s="1" t="e">
        <f>+VLOOKUP(B42,ORG,2,FALSE)</f>
        <v>#REF!</v>
      </c>
    </row>
    <row r="43" spans="1:11" s="1" customFormat="1" ht="18.75" customHeight="1" x14ac:dyDescent="0.35">
      <c r="A43" s="20">
        <v>710</v>
      </c>
      <c r="B43" s="11" t="s">
        <v>47</v>
      </c>
      <c r="C43" s="2">
        <v>16</v>
      </c>
      <c r="D43" s="2">
        <v>1</v>
      </c>
      <c r="E43" s="2">
        <v>0</v>
      </c>
      <c r="F43" s="2">
        <v>2</v>
      </c>
      <c r="G43" s="2">
        <v>0</v>
      </c>
      <c r="H43" s="2">
        <v>0</v>
      </c>
      <c r="I43" s="2">
        <v>0</v>
      </c>
      <c r="J43" s="1">
        <v>19</v>
      </c>
      <c r="K43" s="1" t="e">
        <f>+VLOOKUP(B43,ORG,2,FALSE)</f>
        <v>#REF!</v>
      </c>
    </row>
    <row r="44" spans="1:11" s="1" customFormat="1" ht="18.75" customHeight="1" x14ac:dyDescent="0.35">
      <c r="A44" s="20">
        <v>770</v>
      </c>
      <c r="B44" s="11" t="s">
        <v>48</v>
      </c>
      <c r="C44" s="2">
        <v>4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1">
        <v>4</v>
      </c>
      <c r="K44" s="1" t="e">
        <f>+VLOOKUP(B44,ORG,2,FALSE)</f>
        <v>#REF!</v>
      </c>
    </row>
    <row r="45" spans="1:11" s="1" customFormat="1" ht="18.75" customHeight="1" x14ac:dyDescent="0.35">
      <c r="A45" s="20">
        <v>3000</v>
      </c>
      <c r="B45" s="11" t="s">
        <v>49</v>
      </c>
      <c r="C45" s="2">
        <v>0</v>
      </c>
      <c r="D45" s="2">
        <v>1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1">
        <v>1</v>
      </c>
      <c r="K45" s="1" t="e">
        <f>+VLOOKUP(B45,ORG,2,FALSE)</f>
        <v>#REF!</v>
      </c>
    </row>
    <row r="46" spans="1:11" s="1" customFormat="1" ht="18.75" customHeight="1" x14ac:dyDescent="0.35">
      <c r="A46" s="20">
        <v>4340</v>
      </c>
      <c r="B46" s="11" t="s">
        <v>50</v>
      </c>
      <c r="C46" s="2">
        <v>11</v>
      </c>
      <c r="D46" s="2">
        <v>2</v>
      </c>
      <c r="E46" s="2">
        <v>0</v>
      </c>
      <c r="F46" s="2">
        <v>0</v>
      </c>
      <c r="G46" s="2">
        <v>0</v>
      </c>
      <c r="H46" s="2">
        <v>0</v>
      </c>
      <c r="I46" s="2">
        <v>2</v>
      </c>
      <c r="J46" s="1">
        <v>15</v>
      </c>
      <c r="K46" s="1" t="e">
        <f>+VLOOKUP(B46,ORG,2,FALSE)</f>
        <v>#REF!</v>
      </c>
    </row>
    <row r="47" spans="1:11" s="1" customFormat="1" ht="18.75" customHeight="1" x14ac:dyDescent="0.35">
      <c r="A47" s="20">
        <v>5000</v>
      </c>
      <c r="B47" s="11" t="s">
        <v>51</v>
      </c>
      <c r="C47" s="2">
        <v>3026</v>
      </c>
      <c r="D47" s="2">
        <v>10103</v>
      </c>
      <c r="E47" s="2">
        <v>12</v>
      </c>
      <c r="F47" s="2">
        <v>1443</v>
      </c>
      <c r="G47" s="2">
        <v>1</v>
      </c>
      <c r="H47" s="2">
        <v>4</v>
      </c>
      <c r="I47" s="2">
        <v>230</v>
      </c>
      <c r="J47" s="1">
        <v>14819</v>
      </c>
      <c r="K47" s="1" t="e">
        <f>+VLOOKUP(B47,ORG,2,FALSE)</f>
        <v>#REF!</v>
      </c>
    </row>
    <row r="48" spans="1:11" s="1" customFormat="1" ht="18.75" customHeight="1" x14ac:dyDescent="0.35">
      <c r="A48" s="20">
        <v>5002</v>
      </c>
      <c r="B48" s="11" t="s">
        <v>52</v>
      </c>
      <c r="C48" s="2">
        <v>80</v>
      </c>
      <c r="D48" s="2">
        <v>1248</v>
      </c>
      <c r="E48" s="2">
        <v>1</v>
      </c>
      <c r="F48" s="2">
        <v>0</v>
      </c>
      <c r="G48" s="2">
        <v>0</v>
      </c>
      <c r="H48" s="2">
        <v>0</v>
      </c>
      <c r="I48" s="2">
        <v>19</v>
      </c>
      <c r="J48" s="1">
        <v>1348</v>
      </c>
      <c r="K48" s="1" t="e">
        <f>+VLOOKUP(B48,ORG,2,FALSE)</f>
        <v>#REF!</v>
      </c>
    </row>
    <row r="49" spans="1:11" s="1" customFormat="1" ht="18.75" customHeight="1" x14ac:dyDescent="0.35">
      <c r="A49" s="20">
        <v>5005</v>
      </c>
      <c r="B49" s="11" t="s">
        <v>53</v>
      </c>
      <c r="C49" s="2">
        <v>10</v>
      </c>
      <c r="D49" s="2">
        <v>154</v>
      </c>
      <c r="E49" s="2">
        <v>0</v>
      </c>
      <c r="F49" s="2">
        <v>2</v>
      </c>
      <c r="G49" s="2">
        <v>0</v>
      </c>
      <c r="H49" s="2">
        <v>0</v>
      </c>
      <c r="I49" s="2">
        <v>1</v>
      </c>
      <c r="J49" s="1">
        <v>167</v>
      </c>
      <c r="K49" s="1" t="e">
        <f>+VLOOKUP(B49,ORG,2,FALSE)</f>
        <v>#REF!</v>
      </c>
    </row>
    <row r="50" spans="1:11" s="1" customFormat="1" ht="18.75" customHeight="1" x14ac:dyDescent="0.35">
      <c r="A50" s="20">
        <v>5007</v>
      </c>
      <c r="B50" s="11" t="s">
        <v>54</v>
      </c>
      <c r="C50" s="2">
        <v>9</v>
      </c>
      <c r="D50" s="2">
        <v>224</v>
      </c>
      <c r="E50" s="2">
        <v>0</v>
      </c>
      <c r="F50" s="2">
        <v>1</v>
      </c>
      <c r="G50" s="2">
        <v>6</v>
      </c>
      <c r="H50" s="2">
        <v>0</v>
      </c>
      <c r="I50" s="2">
        <v>3</v>
      </c>
      <c r="J50" s="1">
        <v>243</v>
      </c>
      <c r="K50" s="1" t="e">
        <f>+VLOOKUP(B50,ORG,2,FALSE)</f>
        <v>#REF!</v>
      </c>
    </row>
    <row r="51" spans="1:11" s="1" customFormat="1" ht="18.75" customHeight="1" x14ac:dyDescent="0.35">
      <c r="A51" s="20">
        <v>5010</v>
      </c>
      <c r="B51" s="11" t="s">
        <v>55</v>
      </c>
      <c r="C51" s="2">
        <v>164</v>
      </c>
      <c r="D51" s="2">
        <v>880</v>
      </c>
      <c r="E51" s="2">
        <v>0</v>
      </c>
      <c r="F51" s="2">
        <v>2</v>
      </c>
      <c r="G51" s="2">
        <v>0</v>
      </c>
      <c r="H51" s="2">
        <v>0</v>
      </c>
      <c r="I51" s="2">
        <v>15</v>
      </c>
      <c r="J51" s="1">
        <v>1061</v>
      </c>
      <c r="K51" s="1" t="e">
        <f>+VLOOKUP(B51,ORG,2,FALSE)</f>
        <v>#REF!</v>
      </c>
    </row>
    <row r="52" spans="1:11" s="1" customFormat="1" ht="18.75" customHeight="1" x14ac:dyDescent="0.35">
      <c r="A52" s="20">
        <v>5018</v>
      </c>
      <c r="B52" s="11" t="s">
        <v>56</v>
      </c>
      <c r="C52" s="2">
        <v>45</v>
      </c>
      <c r="D52" s="2">
        <v>2708</v>
      </c>
      <c r="E52" s="2">
        <v>6</v>
      </c>
      <c r="F52" s="2">
        <v>46</v>
      </c>
      <c r="G52" s="2">
        <v>0</v>
      </c>
      <c r="H52" s="2">
        <v>0</v>
      </c>
      <c r="I52" s="2">
        <v>114</v>
      </c>
      <c r="J52" s="1">
        <v>2919</v>
      </c>
      <c r="K52" s="1" t="e">
        <f>+VLOOKUP(B52,ORG,2,FALSE)</f>
        <v>#REF!</v>
      </c>
    </row>
    <row r="53" spans="1:11" s="1" customFormat="1" ht="18.75" customHeight="1" x14ac:dyDescent="0.35">
      <c r="A53" s="20">
        <v>5020</v>
      </c>
      <c r="B53" s="11" t="s">
        <v>57</v>
      </c>
      <c r="C53" s="2">
        <v>44</v>
      </c>
      <c r="D53" s="2">
        <v>196</v>
      </c>
      <c r="E53" s="2">
        <v>0</v>
      </c>
      <c r="F53" s="2">
        <v>12</v>
      </c>
      <c r="G53" s="2">
        <v>0</v>
      </c>
      <c r="H53" s="2">
        <v>0</v>
      </c>
      <c r="I53" s="2">
        <v>6</v>
      </c>
      <c r="J53" s="1">
        <v>258</v>
      </c>
      <c r="K53" s="1" t="e">
        <f>+VLOOKUP(B53,ORG,2,FALSE)</f>
        <v>#REF!</v>
      </c>
    </row>
    <row r="54" spans="1:11" s="1" customFormat="1" ht="18.75" customHeight="1" x14ac:dyDescent="0.35">
      <c r="A54" s="20">
        <v>5025</v>
      </c>
      <c r="B54" s="11" t="s">
        <v>58</v>
      </c>
      <c r="C54" s="2">
        <v>72</v>
      </c>
      <c r="D54" s="2">
        <v>1346</v>
      </c>
      <c r="E54" s="2">
        <v>0</v>
      </c>
      <c r="F54" s="2">
        <v>102</v>
      </c>
      <c r="G54" s="2">
        <v>0</v>
      </c>
      <c r="H54" s="2">
        <v>1</v>
      </c>
      <c r="I54" s="2">
        <v>116</v>
      </c>
      <c r="J54" s="1">
        <v>1637</v>
      </c>
      <c r="K54" s="1" t="e">
        <f>+VLOOKUP(B54,ORG,2,FALSE)</f>
        <v>#REF!</v>
      </c>
    </row>
    <row r="55" spans="1:11" s="1" customFormat="1" ht="18.75" customHeight="1" x14ac:dyDescent="0.35">
      <c r="A55" s="20">
        <v>5032</v>
      </c>
      <c r="B55" s="11" t="s">
        <v>59</v>
      </c>
      <c r="C55" s="2">
        <v>31</v>
      </c>
      <c r="D55" s="2">
        <v>13</v>
      </c>
      <c r="E55" s="2">
        <v>1</v>
      </c>
      <c r="F55" s="2">
        <v>60</v>
      </c>
      <c r="G55" s="2">
        <v>73</v>
      </c>
      <c r="H55" s="2">
        <v>0</v>
      </c>
      <c r="I55" s="2">
        <v>1</v>
      </c>
      <c r="J55" s="1">
        <v>179</v>
      </c>
      <c r="K55" s="1" t="e">
        <f>+VLOOKUP(B55,ORG,2,FALSE)</f>
        <v>#REF!</v>
      </c>
    </row>
    <row r="56" spans="1:11" s="1" customFormat="1" ht="18.75" customHeight="1" x14ac:dyDescent="0.35">
      <c r="A56" s="20">
        <v>5035</v>
      </c>
      <c r="B56" s="11" t="s">
        <v>60</v>
      </c>
      <c r="C56" s="2">
        <v>510</v>
      </c>
      <c r="D56" s="2">
        <v>3723</v>
      </c>
      <c r="E56" s="2">
        <v>7</v>
      </c>
      <c r="F56" s="2">
        <v>7</v>
      </c>
      <c r="G56" s="2">
        <v>0</v>
      </c>
      <c r="H56" s="2">
        <v>0</v>
      </c>
      <c r="I56" s="2">
        <v>83</v>
      </c>
      <c r="J56" s="1">
        <v>4330</v>
      </c>
      <c r="K56" s="1" t="e">
        <f>+VLOOKUP(B56,ORG,2,FALSE)</f>
        <v>#REF!</v>
      </c>
    </row>
    <row r="57" spans="1:11" s="1" customFormat="1" ht="18.75" customHeight="1" x14ac:dyDescent="0.35">
      <c r="A57" s="20">
        <v>5038</v>
      </c>
      <c r="B57" s="11" t="s">
        <v>61</v>
      </c>
      <c r="C57" s="2">
        <v>224</v>
      </c>
      <c r="D57" s="2">
        <v>6</v>
      </c>
      <c r="E57" s="2">
        <v>0</v>
      </c>
      <c r="F57" s="2">
        <v>0</v>
      </c>
      <c r="G57" s="2">
        <v>0</v>
      </c>
      <c r="H57" s="2">
        <v>0</v>
      </c>
      <c r="I57" s="2">
        <v>4</v>
      </c>
      <c r="J57" s="1">
        <v>234</v>
      </c>
      <c r="K57" s="1" t="e">
        <f>+VLOOKUP(B57,ORG,2,FALSE)</f>
        <v>#REF!</v>
      </c>
    </row>
    <row r="58" spans="1:11" s="1" customFormat="1" ht="18.75" customHeight="1" x14ac:dyDescent="0.35">
      <c r="A58" s="20">
        <v>5133</v>
      </c>
      <c r="B58" s="11" t="s">
        <v>62</v>
      </c>
      <c r="C58" s="2">
        <v>296</v>
      </c>
      <c r="D58" s="2">
        <v>651</v>
      </c>
      <c r="E58" s="2">
        <v>0</v>
      </c>
      <c r="F58" s="2">
        <v>2</v>
      </c>
      <c r="G58" s="2">
        <v>0</v>
      </c>
      <c r="H58" s="2">
        <v>0</v>
      </c>
      <c r="I58" s="2">
        <v>3</v>
      </c>
      <c r="J58" s="1">
        <v>952</v>
      </c>
      <c r="K58" s="1" t="e">
        <f>+VLOOKUP(B58,ORG,2,FALSE)</f>
        <v>#REF!</v>
      </c>
    </row>
    <row r="59" spans="1:11" s="1" customFormat="1" ht="18.75" customHeight="1" x14ac:dyDescent="0.35">
      <c r="A59" s="20">
        <v>5625</v>
      </c>
      <c r="B59" s="11" t="s">
        <v>63</v>
      </c>
      <c r="C59" s="2">
        <v>158</v>
      </c>
      <c r="D59" s="2">
        <v>107</v>
      </c>
      <c r="E59" s="2">
        <v>0</v>
      </c>
      <c r="F59" s="2">
        <v>265</v>
      </c>
      <c r="G59" s="2">
        <v>0</v>
      </c>
      <c r="H59" s="2">
        <v>0</v>
      </c>
      <c r="I59" s="2">
        <v>0</v>
      </c>
      <c r="J59" s="1">
        <v>530</v>
      </c>
      <c r="K59" s="1" t="e">
        <f>+VLOOKUP(B59,ORG,2,FALSE)</f>
        <v>#REF!</v>
      </c>
    </row>
    <row r="60" spans="1:11" s="1" customFormat="1" ht="18.75" customHeight="1" x14ac:dyDescent="0.35">
      <c r="A60" s="20">
        <v>5780</v>
      </c>
      <c r="B60" s="11" t="s">
        <v>64</v>
      </c>
      <c r="C60" s="2">
        <v>215</v>
      </c>
      <c r="D60" s="2">
        <v>19</v>
      </c>
      <c r="E60" s="2">
        <v>0</v>
      </c>
      <c r="F60" s="2">
        <v>12</v>
      </c>
      <c r="G60" s="2">
        <v>0</v>
      </c>
      <c r="H60" s="2">
        <v>0</v>
      </c>
      <c r="I60" s="2">
        <v>0</v>
      </c>
      <c r="J60" s="1">
        <v>246</v>
      </c>
      <c r="K60" s="1" t="e">
        <f>+VLOOKUP(B60,ORG,2,FALSE)</f>
        <v>#REF!</v>
      </c>
    </row>
    <row r="61" spans="1:11" s="1" customFormat="1" ht="18.75" customHeight="1" x14ac:dyDescent="0.35">
      <c r="A61" s="20">
        <v>5781</v>
      </c>
      <c r="B61" s="11" t="s">
        <v>65</v>
      </c>
      <c r="C61" s="2">
        <v>130</v>
      </c>
      <c r="D61" s="2">
        <v>39</v>
      </c>
      <c r="E61" s="2">
        <v>0</v>
      </c>
      <c r="F61" s="2">
        <v>77</v>
      </c>
      <c r="G61" s="2">
        <v>0</v>
      </c>
      <c r="H61" s="2">
        <v>0</v>
      </c>
      <c r="I61" s="2">
        <v>0</v>
      </c>
      <c r="J61" s="1">
        <v>246</v>
      </c>
      <c r="K61" s="1" t="e">
        <f>+VLOOKUP(B61,ORG,2,FALSE)</f>
        <v>#REF!</v>
      </c>
    </row>
    <row r="62" spans="1:11" s="1" customFormat="1" ht="18.75" customHeight="1" x14ac:dyDescent="0.35">
      <c r="A62" s="20">
        <v>5940</v>
      </c>
      <c r="B62" s="11" t="s">
        <v>66</v>
      </c>
      <c r="C62" s="2">
        <v>166</v>
      </c>
      <c r="D62" s="2">
        <v>34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1">
        <v>200</v>
      </c>
      <c r="K62" s="1" t="e">
        <f>+VLOOKUP(B62,ORG,2,FALSE)</f>
        <v>#REF!</v>
      </c>
    </row>
    <row r="63" spans="1:11" s="1" customFormat="1" ht="18.75" customHeight="1" x14ac:dyDescent="0.35">
      <c r="A63" s="20">
        <v>5960</v>
      </c>
      <c r="B63" s="11" t="s">
        <v>67</v>
      </c>
      <c r="C63" s="2">
        <v>40</v>
      </c>
      <c r="D63" s="2">
        <v>188</v>
      </c>
      <c r="E63" s="2">
        <v>0</v>
      </c>
      <c r="F63" s="2">
        <v>7</v>
      </c>
      <c r="G63" s="2">
        <v>0</v>
      </c>
      <c r="H63" s="2">
        <v>0</v>
      </c>
      <c r="I63" s="2">
        <v>0</v>
      </c>
      <c r="J63" s="1">
        <v>235</v>
      </c>
      <c r="K63" s="1" t="e">
        <f>+VLOOKUP(B63,ORG,2,FALSE)</f>
        <v>#REF!</v>
      </c>
    </row>
    <row r="64" spans="1:11" s="1" customFormat="1" ht="18.75" customHeight="1" x14ac:dyDescent="0.35">
      <c r="A64" s="20">
        <v>6370</v>
      </c>
      <c r="B64" s="11" t="s">
        <v>68</v>
      </c>
      <c r="C64" s="2">
        <v>4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1">
        <v>5</v>
      </c>
      <c r="K64" s="1" t="e">
        <f>+VLOOKUP(B64,ORG,2,FALSE)</f>
        <v>#REF!</v>
      </c>
    </row>
    <row r="65" spans="1:11" s="1" customFormat="1" ht="18.75" customHeight="1" x14ac:dyDescent="0.35">
      <c r="A65" s="20">
        <v>6750</v>
      </c>
      <c r="B65" s="11" t="s">
        <v>69</v>
      </c>
      <c r="C65" s="2">
        <v>0</v>
      </c>
      <c r="D65" s="2">
        <v>1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1">
        <v>1</v>
      </c>
      <c r="K65" s="1" t="e">
        <f>+VLOOKUP(B65,ORG,2,FALSE)</f>
        <v>#REF!</v>
      </c>
    </row>
    <row r="66" spans="1:11" s="1" customFormat="1" ht="18.75" customHeight="1" x14ac:dyDescent="0.35">
      <c r="A66" s="20">
        <v>6800</v>
      </c>
      <c r="B66" s="11" t="s">
        <v>70</v>
      </c>
      <c r="C66" s="2">
        <v>4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1">
        <v>6</v>
      </c>
      <c r="K66" s="1" t="e">
        <f>+VLOOKUP(B66,ORG,2,FALSE)</f>
        <v>#REF!</v>
      </c>
    </row>
    <row r="67" spans="1:11" s="1" customFormat="1" ht="18.75" customHeight="1" x14ac:dyDescent="0.35">
      <c r="A67" s="20">
        <v>6810</v>
      </c>
      <c r="B67" s="11" t="s">
        <v>71</v>
      </c>
      <c r="C67" s="2">
        <v>1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1">
        <v>2</v>
      </c>
      <c r="K67" s="1" t="e">
        <f>+VLOOKUP(B67,ORG,2,FALSE)</f>
        <v>#REF!</v>
      </c>
    </row>
    <row r="68" spans="1:11" s="1" customFormat="1" ht="18.75" customHeight="1" x14ac:dyDescent="0.35">
      <c r="A68" s="20">
        <v>8140</v>
      </c>
      <c r="B68" s="11" t="s">
        <v>72</v>
      </c>
      <c r="C68" s="2">
        <v>0</v>
      </c>
      <c r="D68" s="2">
        <v>0</v>
      </c>
      <c r="E68" s="2">
        <v>0</v>
      </c>
      <c r="F68" s="2">
        <v>1</v>
      </c>
      <c r="G68" s="2">
        <v>0</v>
      </c>
      <c r="H68" s="2">
        <v>0</v>
      </c>
      <c r="I68" s="2">
        <v>0</v>
      </c>
      <c r="J68" s="1">
        <v>1</v>
      </c>
      <c r="K68" s="1" t="e">
        <f>+VLOOKUP(B68,ORG,2,FALSE)</f>
        <v>#REF!</v>
      </c>
    </row>
    <row r="69" spans="1:11" s="1" customFormat="1" ht="18.75" customHeight="1" x14ac:dyDescent="0.35">
      <c r="A69" s="20">
        <v>8430</v>
      </c>
      <c r="B69" s="11" t="s">
        <v>73</v>
      </c>
      <c r="C69" s="2">
        <v>61</v>
      </c>
      <c r="D69" s="2">
        <v>21</v>
      </c>
      <c r="E69" s="2">
        <v>0</v>
      </c>
      <c r="F69" s="2">
        <v>3</v>
      </c>
      <c r="G69" s="2">
        <v>0</v>
      </c>
      <c r="H69" s="2">
        <v>0</v>
      </c>
      <c r="I69" s="2">
        <v>1</v>
      </c>
      <c r="J69" s="1">
        <v>86</v>
      </c>
      <c r="K69" s="1" t="e">
        <f>+VLOOKUP(B69,ORG,2,FALSE)</f>
        <v>#REF!</v>
      </c>
    </row>
    <row r="70" spans="1:11" s="1" customFormat="1" ht="18.75" customHeight="1" x14ac:dyDescent="0.35">
      <c r="A70" s="20">
        <v>9120</v>
      </c>
      <c r="B70" s="11" t="s">
        <v>74</v>
      </c>
      <c r="C70" s="2">
        <v>39</v>
      </c>
      <c r="D70" s="2">
        <v>2</v>
      </c>
      <c r="E70" s="2">
        <v>0</v>
      </c>
      <c r="F70" s="2">
        <v>1</v>
      </c>
      <c r="G70" s="2">
        <v>0</v>
      </c>
      <c r="H70" s="2">
        <v>2</v>
      </c>
      <c r="I70" s="2">
        <v>0</v>
      </c>
      <c r="J70" s="1">
        <v>44</v>
      </c>
      <c r="K70" s="1" t="e">
        <f>+VLOOKUP(B70,ORG,2,FALSE)</f>
        <v>#REF!</v>
      </c>
    </row>
    <row r="71" spans="1:11" s="1" customFormat="1" ht="18.75" customHeight="1" x14ac:dyDescent="0.35">
      <c r="A71" s="20">
        <v>9338</v>
      </c>
      <c r="B71" s="11" t="s">
        <v>75</v>
      </c>
      <c r="C71" s="2">
        <v>312</v>
      </c>
      <c r="D71" s="2">
        <v>26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1">
        <v>339</v>
      </c>
      <c r="K71" s="1" t="e">
        <f>+VLOOKUP(B71,ORG,2,FALSE)</f>
        <v>#REF!</v>
      </c>
    </row>
    <row r="72" spans="1:11" s="1" customFormat="1" ht="18.75" customHeight="1" x14ac:dyDescent="0.35">
      <c r="A72" s="20">
        <v>9437</v>
      </c>
      <c r="B72" s="11" t="s">
        <v>76</v>
      </c>
      <c r="C72" s="2">
        <v>144</v>
      </c>
      <c r="D72" s="2">
        <v>54</v>
      </c>
      <c r="E72" s="2">
        <v>0</v>
      </c>
      <c r="F72" s="2">
        <v>1</v>
      </c>
      <c r="G72" s="2">
        <v>0</v>
      </c>
      <c r="H72" s="2">
        <v>0</v>
      </c>
      <c r="I72" s="2">
        <v>2</v>
      </c>
      <c r="J72" s="1">
        <v>201</v>
      </c>
      <c r="K72" s="1" t="e">
        <f>+VLOOKUP(B72,ORG,2,FALSE)</f>
        <v>#REF!</v>
      </c>
    </row>
    <row r="73" spans="1:11" s="1" customFormat="1" ht="18.75" customHeight="1" x14ac:dyDescent="0.35">
      <c r="A73" s="20">
        <v>10000</v>
      </c>
      <c r="B73" s="11" t="s">
        <v>77</v>
      </c>
      <c r="C73" s="2">
        <v>252</v>
      </c>
      <c r="D73" s="2">
        <v>83</v>
      </c>
      <c r="E73" s="2">
        <v>0</v>
      </c>
      <c r="F73" s="2">
        <v>113</v>
      </c>
      <c r="G73" s="2">
        <v>0</v>
      </c>
      <c r="H73" s="2">
        <v>0</v>
      </c>
      <c r="I73" s="2">
        <v>16</v>
      </c>
      <c r="J73" s="1">
        <v>464</v>
      </c>
      <c r="K73" s="1" t="e">
        <f>+VLOOKUP(B73,ORG,2,FALSE)</f>
        <v>#REF!</v>
      </c>
    </row>
    <row r="74" spans="1:11" s="1" customFormat="1" ht="18.75" customHeight="1" x14ac:dyDescent="0.35">
      <c r="A74" s="20">
        <v>10007</v>
      </c>
      <c r="B74" s="11" t="s">
        <v>78</v>
      </c>
      <c r="C74" s="2">
        <v>48</v>
      </c>
      <c r="D74" s="2">
        <v>446</v>
      </c>
      <c r="E74" s="2">
        <v>0</v>
      </c>
      <c r="F74" s="2">
        <v>5</v>
      </c>
      <c r="G74" s="2">
        <v>0</v>
      </c>
      <c r="H74" s="2">
        <v>23</v>
      </c>
      <c r="I74" s="2">
        <v>4</v>
      </c>
      <c r="J74" s="1">
        <v>526</v>
      </c>
      <c r="K74" s="1" t="e">
        <f>+VLOOKUP(B74,ORG,2,FALSE)</f>
        <v>#REF!</v>
      </c>
    </row>
    <row r="75" spans="1:11" s="1" customFormat="1" ht="18.75" customHeight="1" x14ac:dyDescent="0.35">
      <c r="A75" s="20">
        <v>10012</v>
      </c>
      <c r="B75" s="11" t="s">
        <v>79</v>
      </c>
      <c r="C75" s="2">
        <v>2</v>
      </c>
      <c r="D75" s="2">
        <v>34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1">
        <v>36</v>
      </c>
      <c r="K75" s="1" t="e">
        <f>+VLOOKUP(B75,ORG,2,FALSE)</f>
        <v>#REF!</v>
      </c>
    </row>
    <row r="76" spans="1:11" s="1" customFormat="1" ht="18.75" customHeight="1" x14ac:dyDescent="0.35">
      <c r="A76" s="20">
        <v>10100</v>
      </c>
      <c r="B76" s="11" t="s">
        <v>80</v>
      </c>
      <c r="C76" s="2">
        <v>0</v>
      </c>
      <c r="D76" s="2">
        <v>6</v>
      </c>
      <c r="E76" s="2">
        <v>0</v>
      </c>
      <c r="F76" s="2">
        <v>0</v>
      </c>
      <c r="G76" s="2">
        <v>1</v>
      </c>
      <c r="H76" s="2">
        <v>19</v>
      </c>
      <c r="I76" s="2">
        <v>0</v>
      </c>
      <c r="J76" s="1">
        <v>26</v>
      </c>
      <c r="K76" s="1" t="e">
        <f>+VLOOKUP(B76,ORG,2,FALSE)</f>
        <v>#REF!</v>
      </c>
    </row>
    <row r="77" spans="1:11" s="1" customFormat="1" ht="18.75" customHeight="1" x14ac:dyDescent="0.35">
      <c r="A77" s="20">
        <v>10315</v>
      </c>
      <c r="B77" s="11" t="s">
        <v>81</v>
      </c>
      <c r="C77" s="2">
        <v>14</v>
      </c>
      <c r="D77" s="2">
        <v>18</v>
      </c>
      <c r="E77" s="2">
        <v>0</v>
      </c>
      <c r="F77" s="2">
        <v>7</v>
      </c>
      <c r="G77" s="2">
        <v>0</v>
      </c>
      <c r="H77" s="2">
        <v>0</v>
      </c>
      <c r="I77" s="2">
        <v>0</v>
      </c>
      <c r="J77" s="1">
        <v>39</v>
      </c>
      <c r="K77" s="1" t="e">
        <f>+VLOOKUP(B77,ORG,2,FALSE)</f>
        <v>#REF!</v>
      </c>
    </row>
    <row r="78" spans="1:11" s="1" customFormat="1" ht="18.75" customHeight="1" x14ac:dyDescent="0.35">
      <c r="A78" s="20">
        <v>10500</v>
      </c>
      <c r="B78" s="11" t="s">
        <v>82</v>
      </c>
      <c r="C78" s="2">
        <v>19</v>
      </c>
      <c r="D78" s="2">
        <v>13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1">
        <v>32</v>
      </c>
      <c r="K78" s="1" t="e">
        <f>+VLOOKUP(B78,ORG,2,FALSE)</f>
        <v>#REF!</v>
      </c>
    </row>
    <row r="79" spans="1:11" s="1" customFormat="1" ht="18.75" customHeight="1" x14ac:dyDescent="0.35">
      <c r="A79" s="20">
        <v>10601</v>
      </c>
      <c r="B79" s="11" t="s">
        <v>83</v>
      </c>
      <c r="C79" s="2">
        <v>28</v>
      </c>
      <c r="D79" s="2">
        <v>8</v>
      </c>
      <c r="E79" s="2">
        <v>0</v>
      </c>
      <c r="F79" s="2">
        <v>15</v>
      </c>
      <c r="G79" s="2">
        <v>0</v>
      </c>
      <c r="H79" s="2">
        <v>0</v>
      </c>
      <c r="I79" s="2">
        <v>1</v>
      </c>
      <c r="J79" s="1">
        <v>52</v>
      </c>
      <c r="K79" s="1" t="e">
        <f>+VLOOKUP(B79,ORG,2,FALSE)</f>
        <v>#REF!</v>
      </c>
    </row>
    <row r="80" spans="1:11" s="1" customFormat="1" ht="18.75" customHeight="1" x14ac:dyDescent="0.35">
      <c r="A80" s="20">
        <v>10625</v>
      </c>
      <c r="B80" s="11" t="s">
        <v>84</v>
      </c>
      <c r="C80" s="2">
        <v>9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1</v>
      </c>
      <c r="J80" s="1">
        <v>10</v>
      </c>
      <c r="K80" s="1" t="e">
        <f>+VLOOKUP(B80,ORG,2,FALSE)</f>
        <v>#REF!</v>
      </c>
    </row>
    <row r="81" spans="1:11" s="1" customFormat="1" ht="18.75" customHeight="1" x14ac:dyDescent="0.35">
      <c r="A81" s="20">
        <v>10650</v>
      </c>
      <c r="B81" s="11" t="s">
        <v>85</v>
      </c>
      <c r="C81" s="2">
        <v>42</v>
      </c>
      <c r="D81" s="2">
        <v>8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1">
        <v>50</v>
      </c>
      <c r="K81" s="1" t="e">
        <f>+VLOOKUP(B81,ORG,2,FALSE)</f>
        <v>#REF!</v>
      </c>
    </row>
    <row r="82" spans="1:11" s="1" customFormat="1" ht="18.75" customHeight="1" x14ac:dyDescent="0.35">
      <c r="A82" s="20">
        <v>10723</v>
      </c>
      <c r="B82" s="11" t="s">
        <v>86</v>
      </c>
      <c r="C82" s="2">
        <v>105</v>
      </c>
      <c r="D82" s="2">
        <v>5</v>
      </c>
      <c r="E82" s="2">
        <v>0</v>
      </c>
      <c r="F82" s="2">
        <v>21</v>
      </c>
      <c r="G82" s="2">
        <v>0</v>
      </c>
      <c r="H82" s="2">
        <v>0</v>
      </c>
      <c r="I82" s="2">
        <v>0</v>
      </c>
      <c r="J82" s="1">
        <v>131</v>
      </c>
      <c r="K82" s="1" t="e">
        <f>+VLOOKUP(B82,ORG,2,FALSE)</f>
        <v>#REF!</v>
      </c>
    </row>
    <row r="83" spans="1:11" s="1" customFormat="1" ht="18.75" customHeight="1" x14ac:dyDescent="0.35">
      <c r="A83" s="20">
        <v>10940</v>
      </c>
      <c r="B83" s="11" t="s">
        <v>87</v>
      </c>
      <c r="C83" s="2">
        <v>3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1">
        <v>3</v>
      </c>
      <c r="K83" s="1" t="e">
        <f>+VLOOKUP(B83,ORG,2,FALSE)</f>
        <v>#REF!</v>
      </c>
    </row>
    <row r="84" spans="1:11" s="1" customFormat="1" ht="18.75" customHeight="1" x14ac:dyDescent="0.35">
      <c r="A84" s="20">
        <v>10951</v>
      </c>
      <c r="B84" s="11" t="s">
        <v>88</v>
      </c>
      <c r="C84" s="2">
        <v>48</v>
      </c>
      <c r="D84" s="2">
        <v>0</v>
      </c>
      <c r="E84" s="2">
        <v>0</v>
      </c>
      <c r="F84" s="2">
        <v>9</v>
      </c>
      <c r="G84" s="2">
        <v>0</v>
      </c>
      <c r="H84" s="2">
        <v>0</v>
      </c>
      <c r="I84" s="2">
        <v>1</v>
      </c>
      <c r="J84" s="1">
        <v>58</v>
      </c>
      <c r="K84" s="1" t="e">
        <f>+VLOOKUP(B84,ORG,2,FALSE)</f>
        <v>#REF!</v>
      </c>
    </row>
    <row r="85" spans="1:11" s="1" customFormat="1" ht="18.75" customHeight="1" x14ac:dyDescent="0.35">
      <c r="A85" s="20">
        <v>10952</v>
      </c>
      <c r="B85" s="11" t="s">
        <v>89</v>
      </c>
      <c r="C85" s="2">
        <v>0</v>
      </c>
      <c r="D85" s="2">
        <v>2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1">
        <v>2</v>
      </c>
      <c r="K85" s="1" t="e">
        <f>+VLOOKUP(B85,ORG,2,FALSE)</f>
        <v>#REF!</v>
      </c>
    </row>
    <row r="86" spans="1:11" s="1" customFormat="1" ht="18.75" customHeight="1" x14ac:dyDescent="0.35">
      <c r="A86" s="20">
        <v>10955</v>
      </c>
      <c r="B86" s="11" t="s">
        <v>90</v>
      </c>
      <c r="C86" s="2">
        <v>0</v>
      </c>
      <c r="D86" s="2">
        <v>4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1">
        <v>4</v>
      </c>
      <c r="K86" s="1" t="e">
        <f>+VLOOKUP(B86,ORG,2,FALSE)</f>
        <v>#REF!</v>
      </c>
    </row>
    <row r="87" spans="1:11" s="1" customFormat="1" ht="18.75" customHeight="1" x14ac:dyDescent="0.35">
      <c r="A87" s="20">
        <v>11000</v>
      </c>
      <c r="B87" s="11" t="s">
        <v>91</v>
      </c>
      <c r="C87" s="2">
        <v>6</v>
      </c>
      <c r="D87" s="2">
        <v>1</v>
      </c>
      <c r="E87" s="2">
        <v>0</v>
      </c>
      <c r="F87" s="2">
        <v>1</v>
      </c>
      <c r="G87" s="2">
        <v>0</v>
      </c>
      <c r="H87" s="2">
        <v>0</v>
      </c>
      <c r="I87" s="2">
        <v>4</v>
      </c>
      <c r="J87" s="1">
        <v>12</v>
      </c>
      <c r="K87" s="1" t="e">
        <f>+VLOOKUP(B87,ORG,2,FALSE)</f>
        <v>#REF!</v>
      </c>
    </row>
    <row r="88" spans="1:11" s="1" customFormat="1" ht="18.75" customHeight="1" x14ac:dyDescent="0.35">
      <c r="A88" s="20">
        <v>11007</v>
      </c>
      <c r="B88" s="11" t="s">
        <v>92</v>
      </c>
      <c r="C88" s="2">
        <v>0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1">
        <v>1</v>
      </c>
      <c r="K88" s="1" t="e">
        <f>+VLOOKUP(B88,ORG,2,FALSE)</f>
        <v>#REF!</v>
      </c>
    </row>
    <row r="89" spans="1:11" s="1" customFormat="1" ht="18.75" customHeight="1" x14ac:dyDescent="0.35">
      <c r="A89" s="20">
        <v>11013</v>
      </c>
      <c r="B89" s="11" t="s">
        <v>93</v>
      </c>
      <c r="C89" s="2">
        <v>0</v>
      </c>
      <c r="D89" s="2">
        <v>5</v>
      </c>
      <c r="E89" s="2">
        <v>3</v>
      </c>
      <c r="F89" s="2">
        <v>13</v>
      </c>
      <c r="G89" s="2">
        <v>0</v>
      </c>
      <c r="H89" s="2">
        <v>0</v>
      </c>
      <c r="I89" s="2">
        <v>0</v>
      </c>
      <c r="J89" s="1">
        <v>21</v>
      </c>
      <c r="K89" s="1" t="e">
        <f>+VLOOKUP(B89,ORG,2,FALSE)</f>
        <v>#REF!</v>
      </c>
    </row>
    <row r="90" spans="1:11" s="1" customFormat="1" ht="18.75" customHeight="1" x14ac:dyDescent="0.35">
      <c r="A90" s="20">
        <v>11030</v>
      </c>
      <c r="B90" s="11" t="s">
        <v>94</v>
      </c>
      <c r="C90" s="2">
        <v>1</v>
      </c>
      <c r="D90" s="2">
        <v>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1">
        <v>2</v>
      </c>
      <c r="K90" s="1" t="e">
        <f>+VLOOKUP(B90,ORG,2,FALSE)</f>
        <v>#REF!</v>
      </c>
    </row>
    <row r="91" spans="1:11" s="1" customFormat="1" ht="18.75" customHeight="1" x14ac:dyDescent="0.35">
      <c r="A91" s="20">
        <v>11075</v>
      </c>
      <c r="B91" s="11" t="s">
        <v>95</v>
      </c>
      <c r="C91" s="2">
        <v>3</v>
      </c>
      <c r="D91" s="2">
        <v>1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1">
        <v>4</v>
      </c>
      <c r="K91" s="1" t="e">
        <f>+VLOOKUP(B91,ORG,2,FALSE)</f>
        <v>#REF!</v>
      </c>
    </row>
    <row r="92" spans="1:11" s="1" customFormat="1" ht="18.75" customHeight="1" x14ac:dyDescent="0.35">
      <c r="A92" s="20">
        <v>11085</v>
      </c>
      <c r="B92" s="11" t="s">
        <v>96</v>
      </c>
      <c r="C92" s="2">
        <v>94</v>
      </c>
      <c r="D92" s="2">
        <v>3</v>
      </c>
      <c r="E92" s="2">
        <v>0</v>
      </c>
      <c r="F92" s="2">
        <v>1</v>
      </c>
      <c r="G92" s="2">
        <v>0</v>
      </c>
      <c r="H92" s="2">
        <v>0</v>
      </c>
      <c r="I92" s="2">
        <v>0</v>
      </c>
      <c r="J92" s="1">
        <v>98</v>
      </c>
      <c r="K92" s="1" t="e">
        <f>+VLOOKUP(B92,ORG,2,FALSE)</f>
        <v>#REF!</v>
      </c>
    </row>
    <row r="93" spans="1:11" s="1" customFormat="1" ht="18.75" customHeight="1" x14ac:dyDescent="0.35">
      <c r="A93" s="20">
        <v>11111</v>
      </c>
      <c r="B93" s="11" t="s">
        <v>97</v>
      </c>
      <c r="C93" s="2">
        <v>91</v>
      </c>
      <c r="D93" s="2">
        <v>88</v>
      </c>
      <c r="E93" s="2">
        <v>0</v>
      </c>
      <c r="F93" s="2">
        <v>21</v>
      </c>
      <c r="G93" s="2">
        <v>0</v>
      </c>
      <c r="H93" s="2">
        <v>0</v>
      </c>
      <c r="I93" s="2">
        <v>0</v>
      </c>
      <c r="J93" s="1">
        <v>200</v>
      </c>
      <c r="K93" s="1" t="e">
        <f>+VLOOKUP(B93,ORG,2,FALSE)</f>
        <v>#REF!</v>
      </c>
    </row>
    <row r="94" spans="1:11" s="1" customFormat="1" ht="18.75" customHeight="1" x14ac:dyDescent="0.35">
      <c r="A94" s="20">
        <v>11112</v>
      </c>
      <c r="B94" s="11" t="s">
        <v>98</v>
      </c>
      <c r="C94" s="2">
        <v>0</v>
      </c>
      <c r="D94" s="2">
        <v>38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1">
        <v>38</v>
      </c>
      <c r="K94" s="1" t="e">
        <f>+VLOOKUP(B94,ORG,2,FALSE)</f>
        <v>#REF!</v>
      </c>
    </row>
    <row r="95" spans="1:11" s="1" customFormat="1" ht="18.75" customHeight="1" x14ac:dyDescent="0.35">
      <c r="A95" s="20">
        <v>11125</v>
      </c>
      <c r="B95" s="11" t="s">
        <v>99</v>
      </c>
      <c r="C95" s="2">
        <v>5</v>
      </c>
      <c r="D95" s="2">
        <v>6</v>
      </c>
      <c r="E95" s="2">
        <v>0</v>
      </c>
      <c r="F95" s="2">
        <v>0</v>
      </c>
      <c r="G95" s="2">
        <v>0</v>
      </c>
      <c r="H95" s="2">
        <v>0</v>
      </c>
      <c r="I95" s="2">
        <v>10</v>
      </c>
      <c r="J95" s="1">
        <v>21</v>
      </c>
      <c r="K95" s="1" t="e">
        <f>+VLOOKUP(B95,ORG,2,FALSE)</f>
        <v>#REF!</v>
      </c>
    </row>
    <row r="96" spans="1:11" s="1" customFormat="1" ht="18.75" customHeight="1" x14ac:dyDescent="0.35">
      <c r="A96" s="20">
        <v>11140</v>
      </c>
      <c r="B96" s="11" t="s">
        <v>100</v>
      </c>
      <c r="C96" s="2">
        <v>1</v>
      </c>
      <c r="D96" s="2">
        <v>3</v>
      </c>
      <c r="E96" s="2">
        <v>0</v>
      </c>
      <c r="F96" s="2">
        <v>2</v>
      </c>
      <c r="G96" s="2">
        <v>0</v>
      </c>
      <c r="H96" s="2">
        <v>0</v>
      </c>
      <c r="I96" s="2">
        <v>0</v>
      </c>
      <c r="J96" s="1">
        <v>6</v>
      </c>
      <c r="K96" s="1" t="e">
        <f>+VLOOKUP(B96,ORG,2,FALSE)</f>
        <v>#REF!</v>
      </c>
    </row>
    <row r="97" spans="1:11" s="1" customFormat="1" ht="18.75" customHeight="1" x14ac:dyDescent="0.35">
      <c r="A97" s="20">
        <v>11150</v>
      </c>
      <c r="B97" s="11" t="s">
        <v>101</v>
      </c>
      <c r="C97" s="2">
        <v>15</v>
      </c>
      <c r="D97" s="2">
        <v>12</v>
      </c>
      <c r="E97" s="2">
        <v>0</v>
      </c>
      <c r="F97" s="2">
        <v>2</v>
      </c>
      <c r="G97" s="2">
        <v>0</v>
      </c>
      <c r="H97" s="2">
        <v>0</v>
      </c>
      <c r="I97" s="2">
        <v>1</v>
      </c>
      <c r="J97" s="1">
        <v>30</v>
      </c>
      <c r="K97" s="1" t="e">
        <f>+VLOOKUP(B97,ORG,2,FALSE)</f>
        <v>#REF!</v>
      </c>
    </row>
    <row r="98" spans="1:11" s="1" customFormat="1" ht="18.75" customHeight="1" x14ac:dyDescent="0.35">
      <c r="A98" s="20">
        <v>11310</v>
      </c>
      <c r="B98" s="11" t="s">
        <v>102</v>
      </c>
      <c r="C98" s="2">
        <v>1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1">
        <v>1</v>
      </c>
      <c r="K98" s="1" t="e">
        <f>+VLOOKUP(B98,ORG,2,FALSE)</f>
        <v>#REF!</v>
      </c>
    </row>
    <row r="99" spans="1:11" s="1" customFormat="1" x14ac:dyDescent="0.35">
      <c r="A99" s="20">
        <v>11625</v>
      </c>
      <c r="B99" s="11" t="s">
        <v>103</v>
      </c>
      <c r="C99" s="13">
        <v>1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">
        <v>1</v>
      </c>
      <c r="K99" s="1" t="e">
        <f>+VLOOKUP(B99,ORG,2,FALSE)</f>
        <v>#REF!</v>
      </c>
    </row>
    <row r="100" spans="1:11" s="1" customFormat="1" ht="18.75" customHeight="1" x14ac:dyDescent="0.35">
      <c r="A100" s="20">
        <v>11902</v>
      </c>
      <c r="B100" s="11" t="s">
        <v>104</v>
      </c>
      <c r="C100" s="2">
        <v>0</v>
      </c>
      <c r="D100" s="2">
        <v>0</v>
      </c>
      <c r="E100" s="2">
        <v>0</v>
      </c>
      <c r="F100" s="2">
        <v>2</v>
      </c>
      <c r="G100" s="2">
        <v>0</v>
      </c>
      <c r="H100" s="2">
        <v>0</v>
      </c>
      <c r="I100" s="2">
        <v>0</v>
      </c>
      <c r="J100" s="1">
        <v>2</v>
      </c>
      <c r="K100" s="1" t="e">
        <f>+VLOOKUP(B100,ORG,2,FALSE)</f>
        <v>#REF!</v>
      </c>
    </row>
    <row r="101" spans="1:11" s="1" customFormat="1" ht="18.75" customHeight="1" x14ac:dyDescent="0.35">
      <c r="A101" s="20">
        <v>11903</v>
      </c>
      <c r="B101" s="11" t="s">
        <v>105</v>
      </c>
      <c r="C101" s="2">
        <v>1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1">
        <v>1</v>
      </c>
      <c r="K101" s="1" t="e">
        <f>+VLOOKUP(B101,ORG,2,FALSE)</f>
        <v>#REF!</v>
      </c>
    </row>
    <row r="102" spans="1:11" s="1" customFormat="1" ht="18.75" customHeight="1" x14ac:dyDescent="0.35">
      <c r="A102" s="20">
        <v>11905</v>
      </c>
      <c r="B102" s="11" t="s">
        <v>106</v>
      </c>
      <c r="C102" s="2">
        <v>25306</v>
      </c>
      <c r="D102" s="2">
        <v>600</v>
      </c>
      <c r="E102" s="2">
        <v>3</v>
      </c>
      <c r="F102" s="2">
        <v>4035</v>
      </c>
      <c r="G102" s="2">
        <v>0</v>
      </c>
      <c r="H102" s="2">
        <v>0</v>
      </c>
      <c r="I102" s="2">
        <v>6</v>
      </c>
      <c r="J102" s="1">
        <v>29950</v>
      </c>
      <c r="K102" s="1" t="e">
        <f>+VLOOKUP(B102,ORG,2,FALSE)</f>
        <v>#REF!</v>
      </c>
    </row>
    <row r="103" spans="1:11" s="1" customFormat="1" ht="18.75" customHeight="1" x14ac:dyDescent="0.35">
      <c r="A103" s="20">
        <v>11907</v>
      </c>
      <c r="B103" s="11" t="s">
        <v>107</v>
      </c>
      <c r="C103" s="2">
        <v>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1">
        <v>7</v>
      </c>
      <c r="K103" s="1" t="e">
        <f>+VLOOKUP(B103,ORG,2,FALSE)</f>
        <v>#REF!</v>
      </c>
    </row>
    <row r="104" spans="1:11" s="1" customFormat="1" ht="18.75" customHeight="1" x14ac:dyDescent="0.35">
      <c r="A104" s="20">
        <v>11908</v>
      </c>
      <c r="B104" s="11" t="s">
        <v>108</v>
      </c>
      <c r="C104" s="2">
        <v>12</v>
      </c>
      <c r="D104" s="2">
        <v>1</v>
      </c>
      <c r="E104" s="2">
        <v>0</v>
      </c>
      <c r="F104" s="2">
        <v>1</v>
      </c>
      <c r="G104" s="2">
        <v>0</v>
      </c>
      <c r="H104" s="2">
        <v>0</v>
      </c>
      <c r="I104" s="2">
        <v>0</v>
      </c>
      <c r="J104" s="1">
        <v>14</v>
      </c>
      <c r="K104" s="1" t="e">
        <f>+VLOOKUP(B104,ORG,2,FALSE)</f>
        <v>#REF!</v>
      </c>
    </row>
    <row r="105" spans="1:11" s="1" customFormat="1" ht="18.75" customHeight="1" x14ac:dyDescent="0.35">
      <c r="A105" s="20">
        <v>11910</v>
      </c>
      <c r="B105" s="11" t="s">
        <v>109</v>
      </c>
      <c r="C105" s="2">
        <v>1726</v>
      </c>
      <c r="D105" s="2">
        <v>1</v>
      </c>
      <c r="E105" s="2">
        <v>0</v>
      </c>
      <c r="F105" s="2">
        <v>246</v>
      </c>
      <c r="G105" s="2">
        <v>0</v>
      </c>
      <c r="H105" s="2">
        <v>0</v>
      </c>
      <c r="I105" s="2">
        <v>0</v>
      </c>
      <c r="J105" s="1">
        <v>1973</v>
      </c>
      <c r="K105" s="1" t="e">
        <f>+VLOOKUP(B105,ORG,2,FALSE)</f>
        <v>#REF!</v>
      </c>
    </row>
    <row r="106" spans="1:11" s="1" customFormat="1" ht="18.75" customHeight="1" x14ac:dyDescent="0.35">
      <c r="A106" s="20">
        <v>11911</v>
      </c>
      <c r="B106" s="11" t="s">
        <v>110</v>
      </c>
      <c r="C106" s="2">
        <v>8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1">
        <v>8</v>
      </c>
      <c r="K106" s="1" t="e">
        <f>+VLOOKUP(B106,ORG,2,FALSE)</f>
        <v>#REF!</v>
      </c>
    </row>
    <row r="107" spans="1:11" s="1" customFormat="1" ht="18.75" customHeight="1" x14ac:dyDescent="0.35">
      <c r="A107" s="20">
        <v>11912</v>
      </c>
      <c r="B107" s="11" t="s">
        <v>111</v>
      </c>
      <c r="C107" s="2">
        <v>6</v>
      </c>
      <c r="D107" s="2">
        <v>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1">
        <v>7</v>
      </c>
      <c r="K107" s="1" t="e">
        <f>+VLOOKUP(B107,ORG,2,FALSE)</f>
        <v>#REF!</v>
      </c>
    </row>
    <row r="108" spans="1:11" s="1" customFormat="1" ht="18.75" customHeight="1" x14ac:dyDescent="0.35">
      <c r="A108" s="20">
        <v>11913</v>
      </c>
      <c r="B108" s="11" t="s">
        <v>112</v>
      </c>
      <c r="C108" s="2">
        <v>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1">
        <v>1</v>
      </c>
      <c r="K108" s="1" t="e">
        <f>+VLOOKUP(B108,ORG,2,FALSE)</f>
        <v>#REF!</v>
      </c>
    </row>
    <row r="109" spans="1:11" s="1" customFormat="1" ht="18.75" customHeight="1" x14ac:dyDescent="0.35">
      <c r="A109" s="20">
        <v>11914</v>
      </c>
      <c r="B109" s="11" t="s">
        <v>113</v>
      </c>
      <c r="C109" s="2">
        <v>4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1">
        <v>4</v>
      </c>
      <c r="K109" s="1" t="e">
        <f>+VLOOKUP(B109,ORG,2,FALSE)</f>
        <v>#REF!</v>
      </c>
    </row>
    <row r="110" spans="1:11" s="1" customFormat="1" ht="18.75" customHeight="1" x14ac:dyDescent="0.35">
      <c r="A110" s="20">
        <v>11915</v>
      </c>
      <c r="B110" s="11" t="s">
        <v>114</v>
      </c>
      <c r="C110" s="2">
        <v>5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1</v>
      </c>
      <c r="J110" s="1">
        <v>6</v>
      </c>
      <c r="K110" s="1" t="e">
        <f>+VLOOKUP(B110,ORG,2,FALSE)</f>
        <v>#REF!</v>
      </c>
    </row>
    <row r="111" spans="1:11" s="1" customFormat="1" ht="18.75" customHeight="1" x14ac:dyDescent="0.35">
      <c r="A111" s="20">
        <v>11917</v>
      </c>
      <c r="B111" s="11" t="s">
        <v>115</v>
      </c>
      <c r="C111" s="2">
        <v>1</v>
      </c>
      <c r="D111" s="2">
        <v>0</v>
      </c>
      <c r="E111" s="2">
        <v>0</v>
      </c>
      <c r="F111" s="2">
        <v>1</v>
      </c>
      <c r="G111" s="2">
        <v>0</v>
      </c>
      <c r="H111" s="2">
        <v>0</v>
      </c>
      <c r="I111" s="2">
        <v>0</v>
      </c>
      <c r="J111" s="1">
        <v>2</v>
      </c>
      <c r="K111" s="1" t="e">
        <f>+VLOOKUP(B111,ORG,2,FALSE)</f>
        <v>#REF!</v>
      </c>
    </row>
    <row r="112" spans="1:11" s="1" customFormat="1" ht="18.75" customHeight="1" x14ac:dyDescent="0.35">
      <c r="A112" s="20">
        <v>11918</v>
      </c>
      <c r="B112" s="11" t="s">
        <v>116</v>
      </c>
      <c r="C112" s="2">
        <v>1</v>
      </c>
      <c r="D112" s="2">
        <v>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1">
        <v>2</v>
      </c>
      <c r="K112" s="1" t="e">
        <f>+VLOOKUP(B112,ORG,2,FALSE)</f>
        <v>#REF!</v>
      </c>
    </row>
    <row r="113" spans="1:11" s="1" customFormat="1" ht="18.75" customHeight="1" x14ac:dyDescent="0.35">
      <c r="A113" s="20">
        <v>11919</v>
      </c>
      <c r="B113" s="11" t="s">
        <v>117</v>
      </c>
      <c r="C113" s="2">
        <v>120</v>
      </c>
      <c r="D113" s="2">
        <v>0</v>
      </c>
      <c r="E113" s="2">
        <v>0</v>
      </c>
      <c r="F113" s="2">
        <v>11</v>
      </c>
      <c r="G113" s="2">
        <v>0</v>
      </c>
      <c r="H113" s="2">
        <v>0</v>
      </c>
      <c r="I113" s="2">
        <v>0</v>
      </c>
      <c r="J113" s="1">
        <v>131</v>
      </c>
      <c r="K113" s="1" t="e">
        <f>+VLOOKUP(B113,ORG,2,FALSE)</f>
        <v>#REF!</v>
      </c>
    </row>
    <row r="114" spans="1:11" s="1" customFormat="1" ht="18.75" customHeight="1" x14ac:dyDescent="0.35">
      <c r="A114" s="20">
        <v>11920</v>
      </c>
      <c r="B114" s="11" t="s">
        <v>118</v>
      </c>
      <c r="C114" s="2">
        <v>7</v>
      </c>
      <c r="D114" s="2">
        <v>1</v>
      </c>
      <c r="E114" s="2">
        <v>0</v>
      </c>
      <c r="F114" s="2">
        <v>0</v>
      </c>
      <c r="G114" s="2">
        <v>0</v>
      </c>
      <c r="H114" s="2">
        <v>0</v>
      </c>
      <c r="I114" s="2">
        <v>1</v>
      </c>
      <c r="J114" s="1">
        <v>9</v>
      </c>
      <c r="K114" s="1" t="e">
        <f>+VLOOKUP(B114,ORG,2,FALSE)</f>
        <v>#REF!</v>
      </c>
    </row>
    <row r="115" spans="1:11" s="1" customFormat="1" ht="18.75" customHeight="1" x14ac:dyDescent="0.35">
      <c r="A115" s="20">
        <v>11921</v>
      </c>
      <c r="B115" s="11" t="s">
        <v>119</v>
      </c>
      <c r="C115" s="2">
        <v>0</v>
      </c>
      <c r="D115" s="2">
        <v>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1">
        <v>1</v>
      </c>
      <c r="K115" s="1" t="e">
        <f>+VLOOKUP(B115,ORG,2,FALSE)</f>
        <v>#REF!</v>
      </c>
    </row>
    <row r="116" spans="1:11" s="1" customFormat="1" ht="18.75" customHeight="1" x14ac:dyDescent="0.35">
      <c r="A116" s="20">
        <v>11922</v>
      </c>
      <c r="B116" s="11" t="s">
        <v>120</v>
      </c>
      <c r="C116" s="2">
        <v>2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1">
        <v>2</v>
      </c>
      <c r="K116" s="1" t="e">
        <f>+VLOOKUP(B116,ORG,2,FALSE)</f>
        <v>#REF!</v>
      </c>
    </row>
    <row r="117" spans="1:11" s="1" customFormat="1" ht="18.75" customHeight="1" x14ac:dyDescent="0.35">
      <c r="A117" s="20">
        <v>11924</v>
      </c>
      <c r="B117" s="11" t="s">
        <v>121</v>
      </c>
      <c r="C117" s="2">
        <v>3</v>
      </c>
      <c r="D117" s="2">
        <v>0</v>
      </c>
      <c r="E117" s="2">
        <v>0</v>
      </c>
      <c r="F117" s="2">
        <v>1</v>
      </c>
      <c r="G117" s="2">
        <v>0</v>
      </c>
      <c r="H117" s="2">
        <v>0</v>
      </c>
      <c r="I117" s="2">
        <v>0</v>
      </c>
      <c r="J117" s="1">
        <v>4</v>
      </c>
      <c r="K117" s="1" t="e">
        <f>+VLOOKUP(B117,ORG,2,FALSE)</f>
        <v>#REF!</v>
      </c>
    </row>
    <row r="118" spans="1:11" s="1" customFormat="1" ht="18.75" customHeight="1" x14ac:dyDescent="0.35">
      <c r="A118" s="20">
        <v>11925</v>
      </c>
      <c r="B118" s="11" t="s">
        <v>122</v>
      </c>
      <c r="C118" s="2">
        <v>4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2</v>
      </c>
      <c r="J118" s="1">
        <v>6</v>
      </c>
      <c r="K118" s="1" t="e">
        <f>+VLOOKUP(B118,ORG,2,FALSE)</f>
        <v>#REF!</v>
      </c>
    </row>
    <row r="119" spans="1:11" s="1" customFormat="1" ht="18.75" customHeight="1" x14ac:dyDescent="0.35">
      <c r="A119" s="20">
        <v>11926</v>
      </c>
      <c r="B119" s="11" t="s">
        <v>123</v>
      </c>
      <c r="C119" s="2">
        <v>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1">
        <v>1</v>
      </c>
      <c r="K119" s="1" t="e">
        <f>+VLOOKUP(B119,ORG,2,FALSE)</f>
        <v>#REF!</v>
      </c>
    </row>
    <row r="120" spans="1:11" s="1" customFormat="1" ht="18.75" customHeight="1" x14ac:dyDescent="0.35">
      <c r="A120" s="20">
        <v>11927</v>
      </c>
      <c r="B120" s="11" t="s">
        <v>124</v>
      </c>
      <c r="C120" s="2">
        <v>4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1">
        <v>4</v>
      </c>
      <c r="K120" s="1" t="e">
        <f>+VLOOKUP(B120,ORG,2,FALSE)</f>
        <v>#REF!</v>
      </c>
    </row>
    <row r="121" spans="1:11" s="1" customFormat="1" ht="18.75" customHeight="1" x14ac:dyDescent="0.35">
      <c r="A121" s="20">
        <v>11928</v>
      </c>
      <c r="B121" s="11" t="s">
        <v>125</v>
      </c>
      <c r="C121" s="2">
        <v>3</v>
      </c>
      <c r="D121" s="2">
        <v>3</v>
      </c>
      <c r="E121" s="2">
        <v>0</v>
      </c>
      <c r="F121" s="2">
        <v>1</v>
      </c>
      <c r="G121" s="2">
        <v>0</v>
      </c>
      <c r="H121" s="2">
        <v>0</v>
      </c>
      <c r="I121" s="2">
        <v>0</v>
      </c>
      <c r="J121" s="1">
        <v>7</v>
      </c>
      <c r="K121" s="1" t="e">
        <f>+VLOOKUP(B121,ORG,2,FALSE)</f>
        <v>#REF!</v>
      </c>
    </row>
    <row r="122" spans="1:11" s="1" customFormat="1" ht="18.75" customHeight="1" x14ac:dyDescent="0.35">
      <c r="A122" s="20">
        <v>11930</v>
      </c>
      <c r="B122" s="11" t="s">
        <v>126</v>
      </c>
      <c r="C122" s="2">
        <v>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1">
        <v>14</v>
      </c>
      <c r="K122" s="1" t="e">
        <f>+VLOOKUP(B122,ORG,2,FALSE)</f>
        <v>#REF!</v>
      </c>
    </row>
    <row r="123" spans="1:11" s="1" customFormat="1" ht="18.75" customHeight="1" x14ac:dyDescent="0.35">
      <c r="A123" s="20">
        <v>11931</v>
      </c>
      <c r="B123" s="11" t="s">
        <v>127</v>
      </c>
      <c r="C123" s="2">
        <v>3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1">
        <v>3</v>
      </c>
      <c r="K123" s="1" t="e">
        <f>+VLOOKUP(B123,ORG,2,FALSE)</f>
        <v>#REF!</v>
      </c>
    </row>
    <row r="124" spans="1:11" s="1" customFormat="1" ht="18.75" customHeight="1" x14ac:dyDescent="0.35">
      <c r="A124" s="20">
        <v>11932</v>
      </c>
      <c r="B124" s="11" t="s">
        <v>128</v>
      </c>
      <c r="C124" s="2">
        <v>103</v>
      </c>
      <c r="D124" s="2">
        <v>0</v>
      </c>
      <c r="E124" s="2">
        <v>0</v>
      </c>
      <c r="F124" s="2">
        <v>5</v>
      </c>
      <c r="G124" s="2">
        <v>0</v>
      </c>
      <c r="H124" s="2">
        <v>0</v>
      </c>
      <c r="I124" s="2">
        <v>0</v>
      </c>
      <c r="J124" s="1">
        <v>108</v>
      </c>
      <c r="K124" s="1" t="e">
        <f>+VLOOKUP(B124,ORG,2,FALSE)</f>
        <v>#REF!</v>
      </c>
    </row>
    <row r="125" spans="1:11" s="1" customFormat="1" ht="18.75" customHeight="1" x14ac:dyDescent="0.35">
      <c r="A125" s="20">
        <v>12000</v>
      </c>
      <c r="B125" s="11" t="s">
        <v>129</v>
      </c>
      <c r="C125" s="2">
        <v>1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1</v>
      </c>
      <c r="J125" s="1">
        <v>2</v>
      </c>
      <c r="K125" s="1" t="e">
        <f>+VLOOKUP(B125,ORG,2,FALSE)</f>
        <v>#REF!</v>
      </c>
    </row>
    <row r="126" spans="1:11" s="1" customFormat="1" ht="18.75" customHeight="1" x14ac:dyDescent="0.35">
      <c r="A126" s="20">
        <v>12195</v>
      </c>
      <c r="B126" s="11" t="s">
        <v>130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1</v>
      </c>
      <c r="J126" s="1">
        <v>1</v>
      </c>
      <c r="K126" s="1" t="e">
        <f>+VLOOKUP(B126,ORG,2,FALSE)</f>
        <v>#REF!</v>
      </c>
    </row>
    <row r="127" spans="1:11" s="1" customFormat="1" ht="18.75" customHeight="1" x14ac:dyDescent="0.35">
      <c r="A127" s="20">
        <v>12197</v>
      </c>
      <c r="B127" s="11" t="s">
        <v>131</v>
      </c>
      <c r="C127" s="2">
        <v>0</v>
      </c>
      <c r="D127" s="2">
        <v>0</v>
      </c>
      <c r="E127" s="2">
        <v>0</v>
      </c>
      <c r="F127" s="2">
        <v>1</v>
      </c>
      <c r="G127" s="2">
        <v>0</v>
      </c>
      <c r="H127" s="2">
        <v>0</v>
      </c>
      <c r="I127" s="2">
        <v>0</v>
      </c>
      <c r="J127" s="1">
        <v>1</v>
      </c>
      <c r="K127" s="1" t="e">
        <f>+VLOOKUP(B127,ORG,2,FALSE)</f>
        <v>#REF!</v>
      </c>
    </row>
    <row r="128" spans="1:11" s="1" customFormat="1" ht="18.75" customHeight="1" x14ac:dyDescent="0.35">
      <c r="A128" s="20">
        <v>12215</v>
      </c>
      <c r="B128" s="11" t="s">
        <v>132</v>
      </c>
      <c r="C128" s="2">
        <v>0</v>
      </c>
      <c r="D128" s="2">
        <v>1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1">
        <v>1</v>
      </c>
      <c r="K128" s="1" t="e">
        <f>+VLOOKUP(B128,ORG,2,FALSE)</f>
        <v>#REF!</v>
      </c>
    </row>
    <row r="129" spans="1:11" s="1" customFormat="1" ht="18.75" customHeight="1" x14ac:dyDescent="0.35">
      <c r="A129" s="20">
        <v>12220</v>
      </c>
      <c r="B129" s="11" t="s">
        <v>133</v>
      </c>
      <c r="C129" s="2">
        <v>0</v>
      </c>
      <c r="D129" s="2">
        <v>0</v>
      </c>
      <c r="E129" s="2">
        <v>0</v>
      </c>
      <c r="F129" s="2">
        <v>2</v>
      </c>
      <c r="G129" s="2">
        <v>0</v>
      </c>
      <c r="H129" s="2">
        <v>0</v>
      </c>
      <c r="I129" s="2">
        <v>0</v>
      </c>
      <c r="J129" s="1">
        <v>2</v>
      </c>
      <c r="K129" s="1" t="e">
        <f>+VLOOKUP(B129,ORG,2,FALSE)</f>
        <v>#REF!</v>
      </c>
    </row>
    <row r="130" spans="1:11" s="1" customFormat="1" ht="18.75" customHeight="1" x14ac:dyDescent="0.35">
      <c r="A130" s="20">
        <v>12225</v>
      </c>
      <c r="B130" s="11" t="s">
        <v>134</v>
      </c>
      <c r="C130" s="2">
        <v>0</v>
      </c>
      <c r="D130" s="2">
        <v>0</v>
      </c>
      <c r="E130" s="2">
        <v>0</v>
      </c>
      <c r="F130" s="2">
        <v>443</v>
      </c>
      <c r="G130" s="2">
        <v>0</v>
      </c>
      <c r="H130" s="2">
        <v>0</v>
      </c>
      <c r="I130" s="2">
        <v>1</v>
      </c>
      <c r="J130" s="1">
        <v>444</v>
      </c>
      <c r="K130" s="1" t="e">
        <f>+VLOOKUP(B130,ORG,2,FALSE)</f>
        <v>#REF!</v>
      </c>
    </row>
    <row r="131" spans="1:11" s="1" customFormat="1" ht="18.75" customHeight="1" x14ac:dyDescent="0.35">
      <c r="A131" s="20">
        <v>12226</v>
      </c>
      <c r="B131" s="11" t="s">
        <v>135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3</v>
      </c>
      <c r="J131" s="1">
        <v>3</v>
      </c>
      <c r="K131" s="1" t="e">
        <f>+VLOOKUP(B131,ORG,2,FALSE)</f>
        <v>#REF!</v>
      </c>
    </row>
    <row r="132" spans="1:11" s="1" customFormat="1" ht="18.75" customHeight="1" x14ac:dyDescent="0.35">
      <c r="A132" s="20">
        <v>12360</v>
      </c>
      <c r="B132" s="11" t="s">
        <v>136</v>
      </c>
      <c r="C132" s="2">
        <v>0</v>
      </c>
      <c r="D132" s="2">
        <v>9</v>
      </c>
      <c r="E132" s="2">
        <v>0</v>
      </c>
      <c r="F132" s="2">
        <v>1</v>
      </c>
      <c r="G132" s="2">
        <v>0</v>
      </c>
      <c r="H132" s="2">
        <v>0</v>
      </c>
      <c r="I132" s="2">
        <v>1</v>
      </c>
      <c r="J132" s="1">
        <v>11</v>
      </c>
      <c r="K132" s="1" t="e">
        <f>+VLOOKUP(B132,ORG,2,FALSE)</f>
        <v>#REF!</v>
      </c>
    </row>
    <row r="133" spans="1:11" s="1" customFormat="1" ht="18.75" customHeight="1" x14ac:dyDescent="0.35">
      <c r="A133" s="20">
        <v>12905</v>
      </c>
      <c r="B133" s="11" t="s">
        <v>137</v>
      </c>
      <c r="C133" s="2">
        <v>4276</v>
      </c>
      <c r="D133" s="2">
        <v>384</v>
      </c>
      <c r="E133" s="2">
        <v>1</v>
      </c>
      <c r="F133" s="2">
        <v>2973</v>
      </c>
      <c r="G133" s="2">
        <v>588</v>
      </c>
      <c r="H133" s="2">
        <v>5</v>
      </c>
      <c r="I133" s="2">
        <v>169</v>
      </c>
      <c r="J133" s="1">
        <v>8396</v>
      </c>
      <c r="K133" s="1" t="e">
        <f>+VLOOKUP(B133,ORG,2,FALSE)</f>
        <v>#REF!</v>
      </c>
    </row>
    <row r="134" spans="1:11" s="1" customFormat="1" ht="18.75" customHeight="1" x14ac:dyDescent="0.35">
      <c r="A134" s="20">
        <v>12908</v>
      </c>
      <c r="B134" s="11" t="s">
        <v>138</v>
      </c>
      <c r="C134" s="2">
        <v>2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1">
        <v>2</v>
      </c>
      <c r="K134" s="1" t="e">
        <f>+VLOOKUP(B134,ORG,2,FALSE)</f>
        <v>#REF!</v>
      </c>
    </row>
    <row r="135" spans="1:11" s="1" customFormat="1" ht="18.75" customHeight="1" x14ac:dyDescent="0.35">
      <c r="A135" s="20">
        <v>12909</v>
      </c>
      <c r="B135" s="11" t="s">
        <v>139</v>
      </c>
      <c r="C135" s="2">
        <v>0</v>
      </c>
      <c r="D135" s="2">
        <v>0</v>
      </c>
      <c r="E135" s="2">
        <v>0</v>
      </c>
      <c r="F135" s="2">
        <v>0</v>
      </c>
      <c r="G135" s="2">
        <v>1</v>
      </c>
      <c r="H135" s="2">
        <v>0</v>
      </c>
      <c r="I135" s="2">
        <v>1</v>
      </c>
      <c r="J135" s="1">
        <v>2</v>
      </c>
      <c r="K135" s="1" t="e">
        <f>+VLOOKUP(B135,ORG,2,FALSE)</f>
        <v>#REF!</v>
      </c>
    </row>
    <row r="136" spans="1:11" s="1" customFormat="1" ht="18.75" customHeight="1" x14ac:dyDescent="0.35">
      <c r="A136" s="20">
        <v>12910</v>
      </c>
      <c r="B136" s="11" t="s">
        <v>140</v>
      </c>
      <c r="C136" s="2">
        <v>209</v>
      </c>
      <c r="D136" s="2">
        <v>7</v>
      </c>
      <c r="E136" s="2">
        <v>0</v>
      </c>
      <c r="F136" s="2">
        <v>5</v>
      </c>
      <c r="G136" s="2">
        <v>0</v>
      </c>
      <c r="H136" s="2">
        <v>0</v>
      </c>
      <c r="I136" s="2">
        <v>19</v>
      </c>
      <c r="J136" s="1">
        <v>240</v>
      </c>
      <c r="K136" s="1" t="e">
        <f>+VLOOKUP(B136,ORG,2,FALSE)</f>
        <v>#REF!</v>
      </c>
    </row>
    <row r="137" spans="1:11" s="1" customFormat="1" ht="18.75" customHeight="1" x14ac:dyDescent="0.35">
      <c r="A137" s="20">
        <v>12912</v>
      </c>
      <c r="B137" s="11" t="s">
        <v>141</v>
      </c>
      <c r="C137" s="2">
        <v>1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1">
        <v>1</v>
      </c>
      <c r="K137" s="1" t="e">
        <f>+VLOOKUP(B137,ORG,2,FALSE)</f>
        <v>#REF!</v>
      </c>
    </row>
    <row r="138" spans="1:11" s="1" customFormat="1" ht="18.75" customHeight="1" x14ac:dyDescent="0.35">
      <c r="A138" s="20">
        <v>12915</v>
      </c>
      <c r="B138" s="11" t="s">
        <v>142</v>
      </c>
      <c r="C138" s="2">
        <v>2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1">
        <v>2</v>
      </c>
      <c r="K138" s="1" t="e">
        <f>+VLOOKUP(B138,ORG,2,FALSE)</f>
        <v>#REF!</v>
      </c>
    </row>
    <row r="139" spans="1:11" s="1" customFormat="1" ht="18.75" customHeight="1" x14ac:dyDescent="0.35">
      <c r="A139" s="20">
        <v>12919</v>
      </c>
      <c r="B139" s="11" t="s">
        <v>143</v>
      </c>
      <c r="C139" s="2">
        <v>5</v>
      </c>
      <c r="D139" s="2">
        <v>0</v>
      </c>
      <c r="E139" s="2">
        <v>0</v>
      </c>
      <c r="F139" s="2">
        <v>1</v>
      </c>
      <c r="G139" s="2">
        <v>0</v>
      </c>
      <c r="H139" s="2">
        <v>0</v>
      </c>
      <c r="I139" s="2">
        <v>0</v>
      </c>
      <c r="J139" s="1">
        <v>6</v>
      </c>
      <c r="K139" s="1" t="e">
        <f>+VLOOKUP(B139,ORG,2,FALSE)</f>
        <v>#REF!</v>
      </c>
    </row>
    <row r="140" spans="1:11" s="1" customFormat="1" ht="18.75" customHeight="1" x14ac:dyDescent="0.35">
      <c r="A140" s="20">
        <v>12920</v>
      </c>
      <c r="B140" s="11" t="s">
        <v>144</v>
      </c>
      <c r="C140" s="2">
        <v>0</v>
      </c>
      <c r="D140" s="2">
        <v>1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1">
        <v>1</v>
      </c>
      <c r="K140" s="1" t="e">
        <f>+VLOOKUP(B140,ORG,2,FALSE)</f>
        <v>#REF!</v>
      </c>
    </row>
    <row r="141" spans="1:11" s="1" customFormat="1" ht="18.75" customHeight="1" x14ac:dyDescent="0.35">
      <c r="A141" s="20">
        <v>12922</v>
      </c>
      <c r="B141" s="11" t="s">
        <v>145</v>
      </c>
      <c r="C141" s="2">
        <v>0</v>
      </c>
      <c r="D141" s="2">
        <v>1</v>
      </c>
      <c r="E141" s="2">
        <v>0</v>
      </c>
      <c r="F141" s="2">
        <v>1</v>
      </c>
      <c r="G141" s="2">
        <v>0</v>
      </c>
      <c r="H141" s="2">
        <v>0</v>
      </c>
      <c r="I141" s="2">
        <v>0</v>
      </c>
      <c r="J141" s="1">
        <v>2</v>
      </c>
      <c r="K141" s="1" t="e">
        <f>+VLOOKUP(B141,ORG,2,FALSE)</f>
        <v>#REF!</v>
      </c>
    </row>
    <row r="142" spans="1:11" s="1" customFormat="1" ht="18.75" customHeight="1" x14ac:dyDescent="0.35">
      <c r="A142" s="20">
        <v>12928</v>
      </c>
      <c r="B142" s="11" t="s">
        <v>146</v>
      </c>
      <c r="C142" s="2">
        <v>1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1">
        <v>1</v>
      </c>
      <c r="K142" s="1" t="e">
        <f>+VLOOKUP(B142,ORG,2,FALSE)</f>
        <v>#REF!</v>
      </c>
    </row>
    <row r="143" spans="1:11" s="1" customFormat="1" ht="18.75" customHeight="1" x14ac:dyDescent="0.35">
      <c r="A143" s="20">
        <v>12929</v>
      </c>
      <c r="B143" s="11" t="s">
        <v>147</v>
      </c>
      <c r="C143" s="2">
        <v>0</v>
      </c>
      <c r="D143" s="2">
        <v>0</v>
      </c>
      <c r="E143" s="2">
        <v>0</v>
      </c>
      <c r="F143" s="2">
        <v>1</v>
      </c>
      <c r="G143" s="2">
        <v>0</v>
      </c>
      <c r="H143" s="2">
        <v>0</v>
      </c>
      <c r="I143" s="2">
        <v>0</v>
      </c>
      <c r="J143" s="1">
        <v>1</v>
      </c>
      <c r="K143" s="1" t="e">
        <f>+VLOOKUP(B143,ORG,2,FALSE)</f>
        <v>#REF!</v>
      </c>
    </row>
    <row r="144" spans="1:11" s="1" customFormat="1" ht="18.75" customHeight="1" x14ac:dyDescent="0.35">
      <c r="A144" s="20">
        <v>12930</v>
      </c>
      <c r="B144" s="11" t="s">
        <v>148</v>
      </c>
      <c r="C144" s="2">
        <v>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1">
        <v>1</v>
      </c>
      <c r="K144" s="1" t="e">
        <f>+VLOOKUP(B144,ORG,2,FALSE)</f>
        <v>#REF!</v>
      </c>
    </row>
    <row r="145" spans="1:11" s="1" customFormat="1" ht="18.75" customHeight="1" x14ac:dyDescent="0.35">
      <c r="A145" s="20">
        <v>12931</v>
      </c>
      <c r="B145" s="11" t="s">
        <v>149</v>
      </c>
      <c r="C145" s="2">
        <v>1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1">
        <v>1</v>
      </c>
      <c r="K145" s="1" t="e">
        <f>+VLOOKUP(B145,ORG,2,FALSE)</f>
        <v>#REF!</v>
      </c>
    </row>
    <row r="146" spans="1:11" s="1" customFormat="1" ht="18.75" customHeight="1" x14ac:dyDescent="0.35">
      <c r="A146" s="20">
        <v>12932</v>
      </c>
      <c r="B146" s="11" t="s">
        <v>150</v>
      </c>
      <c r="C146" s="2">
        <v>28</v>
      </c>
      <c r="D146" s="2">
        <v>1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1">
        <v>29</v>
      </c>
      <c r="K146" s="1" t="e">
        <f>+VLOOKUP(B146,ORG,2,FALSE)</f>
        <v>#REF!</v>
      </c>
    </row>
    <row r="147" spans="1:11" s="1" customFormat="1" ht="18.75" customHeight="1" x14ac:dyDescent="0.35">
      <c r="A147" s="20">
        <v>13148</v>
      </c>
      <c r="B147" s="11" t="s">
        <v>151</v>
      </c>
      <c r="C147" s="2">
        <v>0</v>
      </c>
      <c r="D147" s="2">
        <v>2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1">
        <v>2</v>
      </c>
      <c r="K147" s="1" t="e">
        <f>+VLOOKUP(B147,ORG,2,FALSE)</f>
        <v>#REF!</v>
      </c>
    </row>
    <row r="148" spans="1:11" s="1" customFormat="1" ht="18.75" customHeight="1" x14ac:dyDescent="0.35">
      <c r="A148" s="20">
        <v>13781</v>
      </c>
      <c r="B148" s="11" t="s">
        <v>152</v>
      </c>
      <c r="C148" s="2">
        <v>0</v>
      </c>
      <c r="D148" s="2">
        <v>1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1">
        <v>1</v>
      </c>
      <c r="K148" s="1" t="e">
        <f>+VLOOKUP(B148,ORG,2,FALSE)</f>
        <v>#REF!</v>
      </c>
    </row>
    <row r="149" spans="1:11" s="1" customFormat="1" ht="18.75" customHeight="1" x14ac:dyDescent="0.35">
      <c r="A149" s="20">
        <v>14006</v>
      </c>
      <c r="B149" s="11" t="s">
        <v>153</v>
      </c>
      <c r="C149" s="2">
        <v>0</v>
      </c>
      <c r="D149" s="2">
        <v>2</v>
      </c>
      <c r="E149" s="2">
        <v>0</v>
      </c>
      <c r="F149" s="2">
        <v>1</v>
      </c>
      <c r="G149" s="2">
        <v>0</v>
      </c>
      <c r="H149" s="2">
        <v>0</v>
      </c>
      <c r="I149" s="2">
        <v>0</v>
      </c>
      <c r="J149" s="1">
        <v>3</v>
      </c>
      <c r="K149" s="1" t="e">
        <f>+VLOOKUP(B149,ORG,2,FALSE)</f>
        <v>#REF!</v>
      </c>
    </row>
    <row r="150" spans="1:11" s="1" customFormat="1" ht="18.75" customHeight="1" x14ac:dyDescent="0.35">
      <c r="A150" s="20">
        <v>14030</v>
      </c>
      <c r="B150" s="11" t="s">
        <v>154</v>
      </c>
      <c r="C150" s="2">
        <v>1</v>
      </c>
      <c r="D150" s="2">
        <v>4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1">
        <v>5</v>
      </c>
      <c r="K150" s="1" t="e">
        <f>+VLOOKUP(B150,ORG,2,FALSE)</f>
        <v>#REF!</v>
      </c>
    </row>
    <row r="151" spans="1:11" s="1" customFormat="1" ht="18.75" customHeight="1" x14ac:dyDescent="0.35">
      <c r="A151" s="20">
        <v>15075</v>
      </c>
      <c r="B151" s="11" t="s">
        <v>155</v>
      </c>
      <c r="C151" s="2">
        <v>9</v>
      </c>
      <c r="D151" s="2">
        <v>4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1">
        <v>13</v>
      </c>
      <c r="K151" s="1" t="e">
        <f>+VLOOKUP(B151,ORG,2,FALSE)</f>
        <v>#REF!</v>
      </c>
    </row>
    <row r="152" spans="1:11" s="1" customFormat="1" ht="18.75" customHeight="1" x14ac:dyDescent="0.35">
      <c r="A152" s="20">
        <v>15105</v>
      </c>
      <c r="B152" s="11" t="s">
        <v>156</v>
      </c>
      <c r="C152" s="2">
        <v>15</v>
      </c>
      <c r="D152" s="2">
        <v>48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1">
        <v>63</v>
      </c>
      <c r="K152" s="1" t="e">
        <f>+VLOOKUP(B152,ORG,2,FALSE)</f>
        <v>#REF!</v>
      </c>
    </row>
    <row r="153" spans="1:11" s="1" customFormat="1" ht="18.75" customHeight="1" x14ac:dyDescent="0.35">
      <c r="A153" s="20">
        <v>15981</v>
      </c>
      <c r="B153" s="11" t="s">
        <v>157</v>
      </c>
      <c r="C153" s="2">
        <v>1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1">
        <v>1</v>
      </c>
      <c r="K153" s="1" t="e">
        <f>+VLOOKUP(B153,ORG,2,FALSE)</f>
        <v>#REF!</v>
      </c>
    </row>
    <row r="154" spans="1:11" s="1" customFormat="1" ht="18.75" customHeight="1" x14ac:dyDescent="0.35">
      <c r="A154" s="20">
        <v>16000</v>
      </c>
      <c r="B154" s="11" t="s">
        <v>158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2</v>
      </c>
      <c r="J154" s="1">
        <v>2</v>
      </c>
      <c r="K154" s="1" t="e">
        <f>+VLOOKUP(B154,ORG,2,FALSE)</f>
        <v>#REF!</v>
      </c>
    </row>
    <row r="155" spans="1:11" s="1" customFormat="1" ht="18.75" customHeight="1" x14ac:dyDescent="0.35">
      <c r="A155" s="20">
        <v>16110</v>
      </c>
      <c r="B155" s="11" t="s">
        <v>159</v>
      </c>
      <c r="C155" s="2">
        <v>65</v>
      </c>
      <c r="D155" s="2">
        <v>2</v>
      </c>
      <c r="E155" s="2">
        <v>0</v>
      </c>
      <c r="F155" s="2">
        <v>3</v>
      </c>
      <c r="G155" s="2">
        <v>0</v>
      </c>
      <c r="H155" s="2">
        <v>0</v>
      </c>
      <c r="I155" s="2">
        <v>0</v>
      </c>
      <c r="J155" s="1">
        <v>70</v>
      </c>
      <c r="K155" s="1" t="e">
        <f>+VLOOKUP(B155,ORG,2,FALSE)</f>
        <v>#REF!</v>
      </c>
    </row>
    <row r="156" spans="1:11" s="1" customFormat="1" ht="18.75" customHeight="1" x14ac:dyDescent="0.35">
      <c r="A156" s="20">
        <v>16465</v>
      </c>
      <c r="B156" s="11" t="s">
        <v>160</v>
      </c>
      <c r="C156" s="2">
        <v>183</v>
      </c>
      <c r="D156" s="2">
        <v>81</v>
      </c>
      <c r="E156" s="2">
        <v>0</v>
      </c>
      <c r="F156" s="2">
        <v>3</v>
      </c>
      <c r="G156" s="2">
        <v>0</v>
      </c>
      <c r="H156" s="2">
        <v>0</v>
      </c>
      <c r="I156" s="2">
        <v>0</v>
      </c>
      <c r="J156" s="1">
        <v>267</v>
      </c>
      <c r="K156" s="1" t="e">
        <f>+VLOOKUP(B156,ORG,2,FALSE)</f>
        <v>#REF!</v>
      </c>
    </row>
    <row r="157" spans="1:11" s="1" customFormat="1" ht="18.75" customHeight="1" x14ac:dyDescent="0.35">
      <c r="A157" s="20">
        <v>17007</v>
      </c>
      <c r="B157" s="11" t="s">
        <v>161</v>
      </c>
      <c r="C157" s="2">
        <v>0</v>
      </c>
      <c r="D157" s="2">
        <v>1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1">
        <v>1</v>
      </c>
      <c r="K157" s="1" t="e">
        <f>+VLOOKUP(B157,ORG,2,FALSE)</f>
        <v>#REF!</v>
      </c>
    </row>
    <row r="158" spans="1:11" s="1" customFormat="1" ht="18.75" customHeight="1" x14ac:dyDescent="0.35">
      <c r="A158" s="20">
        <v>18000</v>
      </c>
      <c r="B158" s="11" t="s">
        <v>162</v>
      </c>
      <c r="C158" s="2">
        <v>1</v>
      </c>
      <c r="D158" s="2">
        <v>2</v>
      </c>
      <c r="E158" s="2">
        <v>0</v>
      </c>
      <c r="F158" s="2">
        <v>0</v>
      </c>
      <c r="G158" s="2">
        <v>0</v>
      </c>
      <c r="H158" s="2">
        <v>0</v>
      </c>
      <c r="I158" s="2">
        <v>1</v>
      </c>
      <c r="J158" s="1">
        <v>4</v>
      </c>
      <c r="K158" s="1" t="e">
        <f>+VLOOKUP(B158,ORG,2,FALSE)</f>
        <v>#REF!</v>
      </c>
    </row>
    <row r="159" spans="1:11" s="1" customFormat="1" ht="18.75" customHeight="1" x14ac:dyDescent="0.35">
      <c r="A159" s="20">
        <v>18474</v>
      </c>
      <c r="B159" s="11" t="s">
        <v>163</v>
      </c>
      <c r="C159" s="2">
        <v>0</v>
      </c>
      <c r="D159" s="2">
        <v>1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1">
        <v>1</v>
      </c>
      <c r="K159" s="1" t="e">
        <f>+VLOOKUP(B159,ORG,2,FALSE)</f>
        <v>#REF!</v>
      </c>
    </row>
    <row r="160" spans="1:11" s="1" customFormat="1" ht="18.75" customHeight="1" x14ac:dyDescent="0.35">
      <c r="A160" s="20">
        <v>20090</v>
      </c>
      <c r="B160" s="11" t="s">
        <v>164</v>
      </c>
      <c r="C160" s="2">
        <v>1</v>
      </c>
      <c r="D160" s="2">
        <v>48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1">
        <v>49</v>
      </c>
      <c r="K160" s="1" t="e">
        <f>+VLOOKUP(B160,ORG,2,FALSE)</f>
        <v>#REF!</v>
      </c>
    </row>
    <row r="161" spans="1:11" s="1" customFormat="1" ht="18.75" customHeight="1" x14ac:dyDescent="0.35">
      <c r="A161" s="20">
        <v>20410</v>
      </c>
      <c r="B161" s="11" t="s">
        <v>165</v>
      </c>
      <c r="C161" s="2">
        <v>2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1">
        <v>2</v>
      </c>
      <c r="K161" s="1" t="e">
        <f>+VLOOKUP(B161,ORG,2,FALSE)</f>
        <v>#REF!</v>
      </c>
    </row>
    <row r="162" spans="1:11" s="1" customFormat="1" ht="18.75" customHeight="1" x14ac:dyDescent="0.35">
      <c r="A162" s="20">
        <v>20601</v>
      </c>
      <c r="B162" s="11" t="s">
        <v>166</v>
      </c>
      <c r="C162" s="2">
        <v>2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1">
        <v>2</v>
      </c>
      <c r="K162" s="1" t="e">
        <f>+VLOOKUP(B162,ORG,2,FALSE)</f>
        <v>#REF!</v>
      </c>
    </row>
    <row r="163" spans="1:11" s="1" customFormat="1" ht="18.75" customHeight="1" x14ac:dyDescent="0.35">
      <c r="A163" s="20">
        <v>20953</v>
      </c>
      <c r="B163" s="11" t="s">
        <v>167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1</v>
      </c>
      <c r="J163" s="1">
        <v>1</v>
      </c>
      <c r="K163" s="1" t="e">
        <f>+VLOOKUP(B163,ORG,2,FALSE)</f>
        <v>#REF!</v>
      </c>
    </row>
    <row r="164" spans="1:11" s="1" customFormat="1" ht="18.75" customHeight="1" x14ac:dyDescent="0.35">
      <c r="A164" s="20">
        <v>22100</v>
      </c>
      <c r="B164" s="11" t="s">
        <v>168</v>
      </c>
      <c r="C164" s="2">
        <v>0</v>
      </c>
      <c r="D164" s="2">
        <v>156</v>
      </c>
      <c r="E164" s="2">
        <v>93</v>
      </c>
      <c r="F164" s="2">
        <v>0</v>
      </c>
      <c r="G164" s="2">
        <v>0</v>
      </c>
      <c r="H164" s="2">
        <v>0</v>
      </c>
      <c r="I164" s="2">
        <v>0</v>
      </c>
      <c r="J164" s="1">
        <v>249</v>
      </c>
      <c r="K164" s="1" t="e">
        <f>+VLOOKUP(B164,ORG,2,FALSE)</f>
        <v>#REF!</v>
      </c>
    </row>
    <row r="165" spans="1:11" s="1" customFormat="1" ht="18.75" customHeight="1" x14ac:dyDescent="0.35">
      <c r="A165" s="20">
        <v>22600</v>
      </c>
      <c r="B165" s="11" t="s">
        <v>169</v>
      </c>
      <c r="C165" s="2">
        <v>0</v>
      </c>
      <c r="D165" s="2">
        <v>2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1">
        <v>2</v>
      </c>
      <c r="K165" s="1" t="e">
        <f>+VLOOKUP(B165,ORG,2,FALSE)</f>
        <v>#REF!</v>
      </c>
    </row>
    <row r="166" spans="1:11" s="1" customFormat="1" ht="18.75" customHeight="1" x14ac:dyDescent="0.35">
      <c r="A166" s="20">
        <v>24723</v>
      </c>
      <c r="B166" s="11" t="s">
        <v>170</v>
      </c>
      <c r="C166" s="2">
        <v>0</v>
      </c>
      <c r="D166" s="2">
        <v>0</v>
      </c>
      <c r="E166" s="2">
        <v>0</v>
      </c>
      <c r="F166" s="2">
        <v>1</v>
      </c>
      <c r="G166" s="2">
        <v>0</v>
      </c>
      <c r="H166" s="2">
        <v>0</v>
      </c>
      <c r="I166" s="2">
        <v>0</v>
      </c>
      <c r="J166" s="1">
        <v>1</v>
      </c>
      <c r="K166" s="1" t="e">
        <f>+VLOOKUP(B166,ORG,2,FALSE)</f>
        <v>#REF!</v>
      </c>
    </row>
    <row r="167" spans="1:11" s="1" customFormat="1" ht="18.75" customHeight="1" x14ac:dyDescent="0.35">
      <c r="A167" s="20">
        <v>25000</v>
      </c>
      <c r="B167" s="11" t="s">
        <v>171</v>
      </c>
      <c r="C167" s="2">
        <v>2</v>
      </c>
      <c r="D167" s="2">
        <v>1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1">
        <v>3</v>
      </c>
      <c r="K167" s="1" t="e">
        <f>+VLOOKUP(B167,ORG,2,FALSE)</f>
        <v>#REF!</v>
      </c>
    </row>
    <row r="168" spans="1:11" s="1" customFormat="1" ht="18.75" customHeight="1" x14ac:dyDescent="0.35">
      <c r="A168" s="20">
        <v>25601</v>
      </c>
      <c r="B168" s="11" t="s">
        <v>172</v>
      </c>
      <c r="C168" s="2">
        <v>0</v>
      </c>
      <c r="D168" s="2">
        <v>0</v>
      </c>
      <c r="E168" s="2">
        <v>0</v>
      </c>
      <c r="F168" s="2">
        <v>2</v>
      </c>
      <c r="G168" s="2">
        <v>0</v>
      </c>
      <c r="H168" s="2">
        <v>0</v>
      </c>
      <c r="I168" s="2">
        <v>0</v>
      </c>
      <c r="J168" s="1">
        <v>2</v>
      </c>
      <c r="K168" s="1" t="e">
        <f>+VLOOKUP(B168,ORG,2,FALSE)</f>
        <v>#REF!</v>
      </c>
    </row>
    <row r="169" spans="1:11" s="3" customFormat="1" ht="18.75" customHeight="1" x14ac:dyDescent="0.35">
      <c r="A169" s="20">
        <v>28000</v>
      </c>
      <c r="B169" s="11" t="s">
        <v>173</v>
      </c>
      <c r="C169" s="2">
        <v>5</v>
      </c>
      <c r="D169" s="2">
        <v>4</v>
      </c>
      <c r="E169" s="2">
        <v>0</v>
      </c>
      <c r="F169" s="2">
        <v>0</v>
      </c>
      <c r="G169" s="2">
        <v>0</v>
      </c>
      <c r="H169" s="2">
        <v>0</v>
      </c>
      <c r="I169" s="2">
        <v>2</v>
      </c>
      <c r="J169" s="1">
        <v>11</v>
      </c>
      <c r="K169" s="1" t="e">
        <f>+VLOOKUP(B169,ORG,2,FALSE)</f>
        <v>#REF!</v>
      </c>
    </row>
    <row r="170" spans="1:11" s="1" customFormat="1" ht="18.75" customHeight="1" x14ac:dyDescent="0.35">
      <c r="A170" s="20">
        <v>30028</v>
      </c>
      <c r="B170" s="11" t="s">
        <v>174</v>
      </c>
      <c r="C170" s="1">
        <v>0</v>
      </c>
      <c r="D170" s="1">
        <v>1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1</v>
      </c>
      <c r="K170" s="1" t="e">
        <f>+VLOOKUP(B170,ORG,2,FALSE)</f>
        <v>#REF!</v>
      </c>
    </row>
    <row r="171" spans="1:11" x14ac:dyDescent="0.35">
      <c r="A171" s="20">
        <v>32940</v>
      </c>
      <c r="B171" s="11" t="s">
        <v>175</v>
      </c>
      <c r="C171" s="9">
        <v>2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1">
        <v>2</v>
      </c>
      <c r="K171" s="1" t="e">
        <f>+VLOOKUP(B171,ORG,2,FALSE)</f>
        <v>#REF!</v>
      </c>
    </row>
    <row r="172" spans="1:11" x14ac:dyDescent="0.35">
      <c r="A172" s="20">
        <v>38162</v>
      </c>
      <c r="B172" s="11" t="s">
        <v>176</v>
      </c>
      <c r="C172" s="9">
        <v>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1">
        <v>1</v>
      </c>
      <c r="K172" s="1" t="e">
        <f>+VLOOKUP(B172,ORG,2,FALSE)</f>
        <v>#REF!</v>
      </c>
    </row>
    <row r="173" spans="1:11" x14ac:dyDescent="0.35">
      <c r="A173" s="20">
        <v>89000</v>
      </c>
      <c r="B173" s="11" t="s">
        <v>177</v>
      </c>
      <c r="C173" s="9">
        <v>1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262</v>
      </c>
      <c r="J173" s="1">
        <v>263</v>
      </c>
      <c r="K173" s="1" t="e">
        <f>+VLOOKUP(B173,ORG,2,FALSE)</f>
        <v>#REF!</v>
      </c>
    </row>
    <row r="174" spans="1:11" x14ac:dyDescent="0.35">
      <c r="A174" s="21"/>
      <c r="B174" s="19" t="s">
        <v>3</v>
      </c>
      <c r="C174" s="22">
        <v>46332</v>
      </c>
      <c r="D174" s="22">
        <v>26686</v>
      </c>
      <c r="E174" s="22">
        <v>140</v>
      </c>
      <c r="F174" s="22">
        <v>11665</v>
      </c>
      <c r="G174" s="22">
        <v>676</v>
      </c>
      <c r="H174" s="22">
        <v>55</v>
      </c>
      <c r="I174" s="22">
        <v>1481</v>
      </c>
      <c r="J174" s="22">
        <v>87035</v>
      </c>
      <c r="K174" s="1"/>
    </row>
    <row r="175" spans="1:11" x14ac:dyDescent="0.35">
      <c r="A175" s="18" t="s">
        <v>178</v>
      </c>
      <c r="B175" s="24"/>
      <c r="C175" s="25"/>
      <c r="D175" s="25"/>
      <c r="E175" s="25"/>
      <c r="F175" s="25"/>
      <c r="G175" s="25"/>
      <c r="H175" s="25"/>
      <c r="I175" s="25"/>
      <c r="J175" s="25"/>
      <c r="K175" s="1"/>
    </row>
    <row r="176" spans="1:11" x14ac:dyDescent="0.35">
      <c r="A176" s="18" t="s">
        <v>13</v>
      </c>
      <c r="K176" s="1"/>
    </row>
    <row r="177" spans="1:11" x14ac:dyDescent="0.35">
      <c r="A177" s="18" t="s">
        <v>14</v>
      </c>
      <c r="K177" s="1"/>
    </row>
    <row r="178" spans="1:11" x14ac:dyDescent="0.35">
      <c r="A178" s="18" t="s">
        <v>12</v>
      </c>
      <c r="K178" s="1"/>
    </row>
  </sheetData>
  <mergeCells count="1">
    <mergeCell ref="A8:I8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85725</xdr:colOff>
                <xdr:row>10</xdr:row>
                <xdr:rowOff>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R. R. Rojas</cp:lastModifiedBy>
  <dcterms:created xsi:type="dcterms:W3CDTF">2019-04-04T16:57:40Z</dcterms:created>
  <dcterms:modified xsi:type="dcterms:W3CDTF">2021-04-15T02:32:35Z</dcterms:modified>
</cp:coreProperties>
</file>